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tabRatio="810" firstSheet="16" activeTab="16"/>
  </bookViews>
  <sheets>
    <sheet name="目录" sheetId="33" r:id="rId1"/>
    <sheet name="子弹" sheetId="24" r:id="rId2"/>
    <sheet name="BUFF" sheetId="23" r:id="rId3"/>
    <sheet name="小怪都在这" sheetId="22" r:id="rId4"/>
    <sheet name="羁绊" sheetId="41" r:id="rId5"/>
    <sheet name="蛮海主祭" sheetId="8" r:id="rId6"/>
    <sheet name="掘墓" sheetId="9" r:id="rId7"/>
    <sheet name="森林絮语" sheetId="10" r:id="rId8"/>
    <sheet name="大地咆哮" sheetId="11" r:id="rId9"/>
    <sheet name="工匠大师" sheetId="12" r:id="rId10"/>
    <sheet name="荒野猎手" sheetId="13" r:id="rId11"/>
    <sheet name="鸟嘴医生" sheetId="14" r:id="rId12"/>
    <sheet name="亡灵骨王" sheetId="15" r:id="rId13"/>
    <sheet name="星辰射手" sheetId="16" r:id="rId14"/>
    <sheet name="夜枭之刃" sheetId="17" r:id="rId15"/>
    <sheet name="银白之刺" sheetId="18" r:id="rId16"/>
    <sheet name="暗影魔主" sheetId="20" r:id="rId17"/>
    <sheet name="诡术巫医" sheetId="19" r:id="rId18"/>
    <sheet name="熔炉之心-布鲁克尔" sheetId="21" r:id="rId19"/>
    <sheet name="海妖公主" sheetId="25" r:id="rId20"/>
    <sheet name="孤魂摆渡人·拜尔斯" sheetId="26" r:id="rId21"/>
    <sheet name="雷霆之主" sheetId="27" r:id="rId22"/>
    <sheet name="北地遗民·雅克" sheetId="28" r:id="rId23"/>
    <sheet name="深渊屠夫·席恩" sheetId="29" r:id="rId24"/>
    <sheet name="恶魔猎人·康斯坦丁" sheetId="30" r:id="rId25"/>
    <sheet name="飞行技师·比佛利" sheetId="31" r:id="rId26"/>
    <sheet name="大地守护·安泰" sheetId="32" r:id="rId27"/>
    <sheet name="秃鹫怪猫·汤姆金" sheetId="34" r:id="rId28"/>
    <sheet name="极冰女皇·伊莎贝拉" sheetId="35" r:id="rId29"/>
    <sheet name="爱神之箭" sheetId="36" r:id="rId30"/>
    <sheet name="百夫长" sheetId="37" r:id="rId31"/>
    <sheet name="掠食之牙" sheetId="38" r:id="rId32"/>
    <sheet name="森之守护" sheetId="39" r:id="rId33"/>
    <sheet name="圣光洗礼" sheetId="40" r:id="rId34"/>
    <sheet name="萧瑟之琴·丝黛芬妮" sheetId="42" r:id="rId35"/>
    <sheet name="苍白之瀑" sheetId="43" r:id="rId36"/>
    <sheet name="宫廷乐手" sheetId="44" r:id="rId37"/>
    <sheet name="旧城刺蘼" sheetId="45" r:id="rId38"/>
    <sheet name="灵魂收割者" sheetId="46" r:id="rId39"/>
    <sheet name="掠命者" sheetId="47" r:id="rId40"/>
    <sheet name="深渊龙姬" sheetId="48" r:id="rId41"/>
    <sheet name="狮皇之刃" sheetId="49" r:id="rId42"/>
    <sheet name="顽劣之火" sheetId="50" r:id="rId43"/>
    <sheet name="占星魔偶" sheetId="51" r:id="rId44"/>
    <sheet name="撕裂长矛" sheetId="52" r:id="rId45"/>
    <sheet name="铸星领主·杰拉尔" sheetId="53" r:id="rId46"/>
    <sheet name="灾祸羊灵" sheetId="54" r:id="rId47"/>
    <sheet name="誓约之盾" sheetId="55" r:id="rId48"/>
    <sheet name="森隐巫师" sheetId="56" r:id="rId49"/>
    <sheet name="疯狂博士" sheetId="57" r:id="rId50"/>
    <sheet name="永恒守望" sheetId="58" r:id="rId51"/>
    <sheet name="沙海死神" sheetId="59" r:id="rId52"/>
    <sheet name="战争女神" sheetId="60" r:id="rId53"/>
    <sheet name="复仇武装" sheetId="61" r:id="rId54"/>
    <sheet name="陆海霸主" sheetId="62" r:id="rId55"/>
    <sheet name="风暴女皇" sheetId="63" r:id="rId56"/>
    <sheet name="斩风之息" sheetId="64" r:id="rId57"/>
    <sheet name="精灵剑士" sheetId="65" r:id="rId58"/>
    <sheet name="迷城女仆" sheetId="66" r:id="rId59"/>
    <sheet name="魔法学徒" sheetId="67" r:id="rId60"/>
    <sheet name="逆命法师" sheetId="69" r:id="rId61"/>
    <sheet name="牧光修女" sheetId="68" r:id="rId62"/>
    <sheet name="唤星女神" sheetId="70" r:id="rId63"/>
    <sheet name="蝴蝶仙子" sheetId="71" r:id="rId64"/>
    <sheet name="烈日之罚" sheetId="72" r:id="rId65"/>
    <sheet name="坠星堡垒BOSS" sheetId="73" r:id="rId66"/>
    <sheet name="维京战魂 BOSS" sheetId="74" r:id="rId67"/>
    <sheet name="最终兵器BOSS" sheetId="75" r:id="rId68"/>
    <sheet name="上古骑兵BOSS" sheetId="76" r:id="rId69"/>
    <sheet name="死灵骑士BOSS" sheetId="77" r:id="rId70"/>
    <sheet name="恶龙·尼德霍格BOSS" sheetId="78" r:id="rId71"/>
    <sheet name="剧毒蛇影BOSS" sheetId="79" r:id="rId72"/>
    <sheet name="遗物" sheetId="80" r:id="rId73"/>
    <sheet name="源石神像" sheetId="81" r:id="rId74"/>
    <sheet name="主神试炼" sheetId="82" r:id="rId75"/>
    <sheet name="时空行者" sheetId="83" r:id="rId76"/>
    <sheet name="新增通用技能" sheetId="84" r:id="rId77"/>
    <sheet name="哪咤" sheetId="85" r:id="rId78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1：与释放者通向
2：与这个特效作用到的角色上通向
默认资源都是向右的</t>
        </r>
      </text>
    </comment>
    <comment ref="O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1：目标角色下层
2：目标角色上层
3：释放角色下层
4：释放角色上层
5：战斗场景下层
6：战斗场景上层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2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豺狼的普通攻击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B3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豺狼的普通攻击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B2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豺狼的普通攻击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B1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豺狼的普通攻击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B2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豺狼的普通攻击</t>
        </r>
      </text>
    </comment>
  </commentList>
</comments>
</file>

<file path=xl/sharedStrings.xml><?xml version="1.0" encoding="utf-8"?>
<sst xmlns="http://schemas.openxmlformats.org/spreadsheetml/2006/main" count="1598" uniqueCount="678">
  <si>
    <t>编号</t>
  </si>
  <si>
    <t>工作表名</t>
  </si>
  <si>
    <t>子弹</t>
  </si>
  <si>
    <t>BUFF</t>
  </si>
  <si>
    <t>小怪都在这</t>
  </si>
  <si>
    <t>羁绊</t>
  </si>
  <si>
    <t>蛮海主机</t>
  </si>
  <si>
    <t>掘墓</t>
  </si>
  <si>
    <t>森林絮语</t>
  </si>
  <si>
    <t>大地咆哮</t>
  </si>
  <si>
    <t>1是跟随</t>
  </si>
  <si>
    <t>工匠大师</t>
  </si>
  <si>
    <t>0是不跟随</t>
  </si>
  <si>
    <t>荒野猎手</t>
  </si>
  <si>
    <t>鸟嘴医生</t>
  </si>
  <si>
    <t>亡灵骨王</t>
  </si>
  <si>
    <t>星辰射手</t>
  </si>
  <si>
    <t>夜枭之刃</t>
  </si>
  <si>
    <t>银白之刺</t>
  </si>
  <si>
    <t>暗影魔主</t>
  </si>
  <si>
    <t>诡术巫医</t>
  </si>
  <si>
    <t>熔炉之心-布鲁克尔</t>
  </si>
  <si>
    <t>海妖公主</t>
  </si>
  <si>
    <t>孤魂摆渡人·拜尔斯</t>
  </si>
  <si>
    <t>雷霆之主</t>
  </si>
  <si>
    <t>北地遗民·雅克</t>
  </si>
  <si>
    <t>深渊屠夫·席恩</t>
  </si>
  <si>
    <t>恶魔猎人·康斯坦丁</t>
  </si>
  <si>
    <t>飞行技师·比佛利</t>
  </si>
  <si>
    <t>大地守护·安泰</t>
  </si>
  <si>
    <t>秃鹫怪猫·汤姆金</t>
  </si>
  <si>
    <t>极冰女皇·伊莎贝拉</t>
  </si>
  <si>
    <t>爱神之箭</t>
  </si>
  <si>
    <t>百夫长</t>
  </si>
  <si>
    <t>掠食之牙</t>
  </si>
  <si>
    <t>森之守护</t>
  </si>
  <si>
    <t>圣光洗礼</t>
  </si>
  <si>
    <t>萧瑟之琴·丝黛芬妮</t>
  </si>
  <si>
    <t>苍白之瀑</t>
  </si>
  <si>
    <t>宫廷乐手</t>
  </si>
  <si>
    <t>旧城刺蘼</t>
  </si>
  <si>
    <t>灵魂收割者</t>
  </si>
  <si>
    <t>掠命者</t>
  </si>
  <si>
    <t>深渊龙姬</t>
  </si>
  <si>
    <t>狮皇之刃</t>
  </si>
  <si>
    <t>顽劣之火</t>
  </si>
  <si>
    <t>占星魔偶</t>
  </si>
  <si>
    <t>撕裂长矛</t>
  </si>
  <si>
    <t>铸星领主·杰拉尔</t>
  </si>
  <si>
    <t>灾祸羊灵</t>
  </si>
  <si>
    <t>誓约之盾</t>
  </si>
  <si>
    <t>森隐巫师</t>
  </si>
  <si>
    <t>疯狂博士</t>
  </si>
  <si>
    <t>永恒守望</t>
  </si>
  <si>
    <t>沙海死神</t>
  </si>
  <si>
    <t>战争女神</t>
  </si>
  <si>
    <t>复仇武装</t>
  </si>
  <si>
    <t>陆海霸主</t>
  </si>
  <si>
    <t>风暴女皇</t>
  </si>
  <si>
    <t>斩风之息</t>
  </si>
  <si>
    <t>精灵剑士</t>
  </si>
  <si>
    <t>迷城女仆</t>
  </si>
  <si>
    <t>魔法学徒</t>
  </si>
  <si>
    <t>牧光修女</t>
  </si>
  <si>
    <t>逆命法师</t>
  </si>
  <si>
    <t>唤星女神</t>
  </si>
  <si>
    <t>蝴蝶仙子</t>
  </si>
  <si>
    <t>烈日之罚</t>
  </si>
  <si>
    <t>ResSetting</t>
  </si>
  <si>
    <t>标识</t>
  </si>
  <si>
    <t>资源映射</t>
  </si>
  <si>
    <t>CLIENT</t>
  </si>
  <si>
    <t>id</t>
  </si>
  <si>
    <t>mapping</t>
  </si>
  <si>
    <t>String</t>
  </si>
  <si>
    <t>Object</t>
  </si>
  <si>
    <t>SERVER</t>
  </si>
  <si>
    <t>SENLINXUYU_NORMAL</t>
  </si>
  <si>
    <t>{"0":"SENLINXUYU_NORMAL"}</t>
  </si>
  <si>
    <t>ANYINMOZHU_NORMAL</t>
  </si>
  <si>
    <t>{"0":"ANYINMOZHU_NORMAL"}</t>
  </si>
  <si>
    <t>GUISHUWUYI_NORMAL</t>
  </si>
  <si>
    <t>{"0":"GUISHUWUYI_NORMAL"}</t>
  </si>
  <si>
    <t>GUHUNBAIDUREN_NORMAL</t>
  </si>
  <si>
    <t>{"0":"GUHUNBAIDUREN_NORMAL"}</t>
  </si>
  <si>
    <t>LEITINGZHIZHU_NORMAL</t>
  </si>
  <si>
    <t>{"0":"LEITINGZHIZHU_NORMAL","6":"LEITINGZHIZHU_NORMAL_6"}</t>
  </si>
  <si>
    <t>SILIECHANGMAO_DAZHAO</t>
  </si>
  <si>
    <t>{"0":"SILIECHANGMAO_DAZHAO"}</t>
  </si>
  <si>
    <t>TUJIUGUAIMAO_NORMAL</t>
  </si>
  <si>
    <t>{"0":"TUJIUGUAIMAO_NORMAL"}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</si>
  <si>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ND</t>
    </r>
  </si>
  <si>
    <t>HUDIEXIANZI_NORMAL</t>
  </si>
  <si>
    <t>{"0":"HUDIEXIANZI_NORMAL"}</t>
  </si>
  <si>
    <t>shenlinxuyu_recovery_blood_buff_up</t>
  </si>
  <si>
    <t>{"0":"</t>
  </si>
  <si>
    <t>"}</t>
  </si>
  <si>
    <t>持续回血第一部分</t>
  </si>
  <si>
    <t>shenlinxuyu_recovery_blood_buff_down</t>
  </si>
  <si>
    <t>shenlinxuyu_recovery_blood_show_up</t>
  </si>
  <si>
    <t>持续回血第二部分</t>
  </si>
  <si>
    <t>shenlinxuyu_recovery_blood_show_down</t>
  </si>
  <si>
    <t>SENLINXUYU_shield</t>
  </si>
  <si>
    <t>GONGJIANGDASHI_shield</t>
  </si>
  <si>
    <t>XINGCHENSHESHOU_bleed_TX</t>
  </si>
  <si>
    <t>闪光</t>
  </si>
  <si>
    <t>YEXIAOZHIREN_glitter</t>
  </si>
  <si>
    <t>HUANGYELIESHOU_skill3_buff</t>
  </si>
  <si>
    <t>猎豹之影的武器附魔</t>
  </si>
  <si>
    <t>XIAOSEZHIQIN_uniqueskill_xuanyun</t>
  </si>
  <si>
    <t>{"0":"XIAOSEZHIQIN_uniqueskill_xuanyun","4":"XIAOSEZHIQIN_uniqueskill_xuanyun_fugugeji"}</t>
  </si>
  <si>
    <t>["uniqueskill_buff"]</t>
  </si>
  <si>
    <t>公共眩晕效果</t>
  </si>
  <si>
    <t>SHENPAN_effect</t>
  </si>
  <si>
    <t>["0","1","2","3","4","5"]</t>
  </si>
  <si>
    <t>公共审判效果</t>
  </si>
  <si>
    <t>END</t>
  </si>
  <si>
    <t>RONGLUZHIXIN_Blind_buff</t>
  </si>
  <si>
    <t>["skill_buff"]</t>
  </si>
  <si>
    <t>公共致盲效果</t>
  </si>
  <si>
    <t>HUANXIONGSHESHOU_attack_hurt</t>
  </si>
  <si>
    <t>HUANXIONGSHESHOU_attack_zidan</t>
  </si>
  <si>
    <t>JUMO_attack_hit</t>
  </si>
  <si>
    <t>XIYIWUSHI_attack_zidan</t>
  </si>
  <si>
    <t>XIYIWUSHI_attack_hurt</t>
  </si>
  <si>
    <t>TIAN_LEI_Leiji_up</t>
  </si>
  <si>
    <t>TIAN_LEI_Leiji_down</t>
  </si>
  <si>
    <t>TIAN_LEI_Wuyun</t>
  </si>
  <si>
    <t>BINGXUEFENGHUANG_attack_hurt</t>
  </si>
  <si>
    <t>BINGXUEFENGHUANG_attack_zidan</t>
  </si>
  <si>
    <t>BINGXUEFENGHUANG_Fuhuo</t>
  </si>
  <si>
    <t>BINGXUEFENGHUANG_skill_hurt</t>
  </si>
  <si>
    <t>BINGXUEFENGHUANG_Skill_Shifa</t>
  </si>
  <si>
    <t>BINGXUEFENGHUANG_Skill_xunhuan</t>
  </si>
  <si>
    <t>fashuhudun</t>
  </si>
  <si>
    <t>jianshang</t>
  </si>
  <si>
    <t>mianyiqushan</t>
  </si>
  <si>
    <t>zhengshangtongyong</t>
  </si>
  <si>
    <t>jiban_dilie</t>
  </si>
  <si>
    <t>["jiban-huo-dilie"]</t>
  </si>
  <si>
    <t>jiban_huo_shang</t>
  </si>
  <si>
    <t>["jiban-huo-shang"]</t>
  </si>
  <si>
    <t>jiban_huo_xia</t>
  </si>
  <si>
    <t>["jiban-huo-xia"]</t>
  </si>
  <si>
    <t>MAN_HAI_ZHU_JI_NORMAL_HIT</t>
  </si>
  <si>
    <t>MAN_HAI_ZHU_JI_CHU_SHOU</t>
  </si>
  <si>
    <t>HAI_ZHI_XI_DI_UP</t>
  </si>
  <si>
    <t>HAI_ZHI_XI_DI_Down</t>
  </si>
  <si>
    <r>
      <rPr>
        <sz val="11"/>
        <color indexed="8"/>
        <rFont val="宋体"/>
        <charset val="134"/>
      </rPr>
      <t>JUEMUZHE_</t>
    </r>
    <r>
      <rPr>
        <sz val="11"/>
        <color indexed="8"/>
        <rFont val="宋体"/>
        <charset val="134"/>
      </rPr>
      <t>attack_hurt</t>
    </r>
  </si>
  <si>
    <t>JUEMUZHE_skill2_buff_down</t>
  </si>
  <si>
    <t>JUEMUZHE_skill2_buff_up</t>
  </si>
  <si>
    <t>JUEMUZHE_skill2_hit</t>
  </si>
  <si>
    <t>JUEMUZHE_skill2_zidan</t>
  </si>
  <si>
    <t>JUEMUZHE_skill3_hit</t>
  </si>
  <si>
    <t>JUEMUZHE_skill4_buff</t>
  </si>
  <si>
    <t>JUEMUZHE_skill4_hit</t>
  </si>
  <si>
    <t>JUEMUZHE_skill4_zidan</t>
  </si>
  <si>
    <t>SENLINXUYU_hurt</t>
  </si>
  <si>
    <t>DADIPAOXIAO_attack1_hit</t>
  </si>
  <si>
    <t>{"0":"DADIPAOXIAO_attack1_hit","2":"DADIPAOXIAO_attack1_hit_2"}</t>
  </si>
  <si>
    <t>DADIPAOXIAO_skill2_hit</t>
  </si>
  <si>
    <t>{"0":"DADIPAOXIAO_skill2_hit","2":"DADIPAOXIAO_skill2_hit_2"}</t>
  </si>
  <si>
    <t>DADIPAOXIAO_uniqueskill_down</t>
  </si>
  <si>
    <t>{"0":"DADIPAOXIAO_uniqueskill_down","2":"DADIPAOXIAO_uniqueskill_down_2"}</t>
  </si>
  <si>
    <t>DADIPAOXIAO_uniqueskill_up</t>
  </si>
  <si>
    <t>{"0":"DADIPAOXIAO_uniqueskill_up","2":"DADIPAOXIAO_uniqueskill_up_2"}</t>
  </si>
  <si>
    <t>DADIPAOXIAO_MINGKE</t>
  </si>
  <si>
    <t>{"0":"DADIPAOXIAO_MINGKE"}</t>
  </si>
  <si>
    <t>GONGJIANGDASHI_attack</t>
  </si>
  <si>
    <t>GONGJIANGDASHI_uniqueskill_hit</t>
  </si>
  <si>
    <t>GONGJIANGDASHI_MINGKE</t>
  </si>
  <si>
    <t>HUANGYELIESHOU_attack_hurt</t>
  </si>
  <si>
    <t>HUANGYELIESHOU_uniqueskill_hurt</t>
  </si>
  <si>
    <t>HUANGYELEISHOU_MINGKE</t>
  </si>
  <si>
    <t>LIEBAOZHIYING_MINGKE</t>
  </si>
  <si>
    <t>NIAOZUIYISHENG_attack_bullet</t>
  </si>
  <si>
    <t>NIAOZUIYISHENG_attack_hurt</t>
  </si>
  <si>
    <t>NIAOZUIYISHENG_skill2_hurt_up</t>
  </si>
  <si>
    <t>NIAOZUIYISHENG_skill2_hurt_down</t>
  </si>
  <si>
    <t>NIAOZUIYISHENG_skill3_hurt</t>
  </si>
  <si>
    <t>NIAOZUIYISHENG_uniqueskill_hurt_up</t>
  </si>
  <si>
    <t>NIAOZUIYISHENG_uniqueskill_hurt_down</t>
  </si>
  <si>
    <t>WANGLINGGUWANG_attack_hurt</t>
  </si>
  <si>
    <t>WANGLINGGUWANG_skill2_hit_down</t>
  </si>
  <si>
    <t>WANGLINGGUWANG_skill2_hit_up</t>
  </si>
  <si>
    <t>XINGCHENSHESHOU_attack_hurt</t>
  </si>
  <si>
    <t>{"0":"XINGCHENSHESHOU_attack_hurt","3":"XINGCHENSHESHOU_attack_hurt_xiaohongmao"}</t>
  </si>
  <si>
    <t>XINGCHENSHESHOU_attack_zidan</t>
  </si>
  <si>
    <t>{"0":"XINGCHENSHESHOU_attack_zidan","3":"XINGCHENSHESHOU_attack_zidan_xiaohongmao"}</t>
  </si>
  <si>
    <t>XINGCHENSHESHOU_skill3_hurt</t>
  </si>
  <si>
    <t>{"0":"XINGCHENSHESHOU_skill3_hurt","3":"XINGCHENSHESHOU_skill3_hurt_xiaohongmao"}</t>
  </si>
  <si>
    <t>XINGCHENSHESHOU_uniqueskill_hit_down</t>
  </si>
  <si>
    <t>{"0":"XINGCHENSHESHOU_uniqueskill_hit_down","3":"XINGCHENSHESHOU_uniqueskill_hit_down_xiaohongmao"}</t>
  </si>
  <si>
    <t>XINGCHENSHESHOU_uniqueskill_hit_up</t>
  </si>
  <si>
    <t>{"0":"XINGCHENSHESHOU_uniqueskill_hit_up","3":"XINGCHENSHESHOU_uniqueskill_hit_up_xiaohongmao"}</t>
  </si>
  <si>
    <t>YEXIAOZHIREN_attack_hurt</t>
  </si>
  <si>
    <t>YEXIAOZHIREN_skill2_hurt</t>
  </si>
  <si>
    <t>YEXIAOZHIREN_uniqueskill_hit_up</t>
  </si>
  <si>
    <t>YEXIAOZHIREN_uniqueskill_hit_down</t>
  </si>
  <si>
    <t>YINBAIZHICI_attack_hurt</t>
  </si>
  <si>
    <t>YINBAIZHICI_skill2_hit</t>
  </si>
  <si>
    <t>YINBAIZHICI_skill3_hit</t>
  </si>
  <si>
    <t>YINBAIZHICI_uniqueskill_hit</t>
  </si>
  <si>
    <t>YINBAIZHICI_uniqueskill_zidan</t>
  </si>
  <si>
    <t>ANYINGMOZHU_attack_hurt</t>
  </si>
  <si>
    <t>ANYINGMOZHU_skill2_hit_up</t>
  </si>
  <si>
    <t>ANYINGMOZHU_skill2_hit_down</t>
  </si>
  <si>
    <t>ANYINGMOZHU_uniqueskill_hit</t>
  </si>
  <si>
    <t>ANYINGMOZHU_uniqueskill_xuanwo</t>
  </si>
  <si>
    <t>ANYINGMOZHU_MINGEK</t>
  </si>
  <si>
    <t>GUISHUWUYI_attack_hit</t>
  </si>
  <si>
    <t>GUISHUWUYI_uniqueskill_hit_down</t>
  </si>
  <si>
    <t>GUISHUWUYI_uniqueskill_hit_up</t>
  </si>
  <si>
    <t>RONGLUZHIXIN_attack_hurt</t>
  </si>
  <si>
    <t>RONGLUZHIXIN_uniqueskill_hit_down</t>
  </si>
  <si>
    <t>RONGLUZHIXIN_uniqueskill_hit_up</t>
  </si>
  <si>
    <t>RONGLUZHIXIN_MINGKE_UP</t>
  </si>
  <si>
    <t>RONGLUZHIXIN_MINGKE_DOWN</t>
  </si>
  <si>
    <t>HAIYAOGONGZHU_attack_hurt</t>
  </si>
  <si>
    <t>HAIYAOGONGZHU_uniqueskill_hit</t>
  </si>
  <si>
    <t>GUHUNBAIDUREN_attack_hurt</t>
  </si>
  <si>
    <t>GUHUNBAIDUREN_skill2_up_shield</t>
  </si>
  <si>
    <t>GUHUNBAIDUREN_skill2_down_shield</t>
  </si>
  <si>
    <t>GUHUNBAIDUREN_uniqueskill_hurt</t>
  </si>
  <si>
    <t>LEITINGHIZHU_attack_hurt</t>
  </si>
  <si>
    <t>{"0":"LEITINGHIZHU_attack_hurt","6":"LEITINGHIZHU_attack_hurt_6"}</t>
  </si>
  <si>
    <t>LEITINGHIZHU_skill2_hurt</t>
  </si>
  <si>
    <t>{"0":"LEITINGHIZHU_skill2_hurt","6":"LEITINGHIZHU_skill2_hurt_6"}</t>
  </si>
  <si>
    <t>LEITINGHIZHU_skill2_zidan</t>
  </si>
  <si>
    <t>{"0":"LEITINGHIZHU_skill2_zidan","6":"LEITINGHIZHU_skill2_zidan_6"}</t>
  </si>
  <si>
    <t>LEITINGHIZHU_gandian_buff</t>
  </si>
  <si>
    <t>{"0":"LEITINGHIZHU_gandian_buff"}</t>
  </si>
  <si>
    <t>LEITINGHIZHU_gandian_buff_num</t>
  </si>
  <si>
    <t>{"0":"LEITINGHIZHU_gandian_buff_num"}</t>
  </si>
  <si>
    <t>LEITINGHIZHU_uniqueskill_hurt</t>
  </si>
  <si>
    <t>{"0":"LEITINGHIZHU_uniqueskill_hurt"}</t>
  </si>
  <si>
    <t>LEITINGHIZHU_uniqueskill_feiji_6</t>
  </si>
  <si>
    <t>{"6":"LEITINGHIZHU_uniqueskill_feiji_6"}</t>
  </si>
  <si>
    <t>LEITINGHIZHU_uniqueskill_up_6</t>
  </si>
  <si>
    <t>{"6":"LEITINGHIZHU_uniqueskill_hurt_6"}</t>
  </si>
  <si>
    <t>BEIHAIYIMING_attack_hit</t>
  </si>
  <si>
    <t>SHENYUANTUFU_attack_hurt</t>
  </si>
  <si>
    <t>SHENYUANTUFU_skill3_hit_down</t>
  </si>
  <si>
    <t>SHENYUANTUFU_skill3_hit_up</t>
  </si>
  <si>
    <t>SHENYUANTUFU_uniqueskill_shield_up</t>
  </si>
  <si>
    <t>SHENYUANTUFU_uniqueskill_shield_down</t>
  </si>
  <si>
    <t>SHENYUANTUFU_uniqueskill_mp_up</t>
  </si>
  <si>
    <t>SHENYUANTUFU_uniqueskill_mp_down</t>
  </si>
  <si>
    <t>SHENYUANTUFU_uniqueskill_chains</t>
  </si>
  <si>
    <t>EMOLIEREN_attack_zidan</t>
  </si>
  <si>
    <t>EMOLIEREN_attack_hurt</t>
  </si>
  <si>
    <t>EMOLIEREN_attack_hurt2</t>
  </si>
  <si>
    <t>EMOLIEREN_uniqueskill_hurt</t>
  </si>
  <si>
    <t>FEIXINGJISHI_attack_hurt</t>
  </si>
  <si>
    <t>{"0":"FEIXINGJISHI_attack_hurt","1":"FEIXINGJISHI_attack_hurt_01","2":"FEIXINGJISHI_attack_hurt_01"}</t>
  </si>
  <si>
    <t>FEIXINGJISHI_attack_zidan</t>
  </si>
  <si>
    <t>{"0":"FEIXINGJISHI_attack_zidan","1":"FEIXINGJISHI_attack_zidan_01","2":"FEIXINGJISHI_attack_zidan_01"}</t>
  </si>
  <si>
    <t>FEIXINGJISHI_skill3_hurt</t>
  </si>
  <si>
    <t>{"0":"FEIXINGJISHI_skill3_hurt","1":"FEIXINGJISHI_skill3_hurt_01","2":"FEIXINGJISHI_skill3_hurt_01"}</t>
  </si>
  <si>
    <t>FEIXINGJISHI_skill3_zidan</t>
  </si>
  <si>
    <t>{"0":"FEIXINGJISHI_skill3_zidan","1":"FEIXINGJISHI_skill3_zidan_01","2":"FEIXINGJISHI_skill3_zidan_01"}</t>
  </si>
  <si>
    <t>FEIXINGJISHI_uniqueskill_hurt</t>
  </si>
  <si>
    <t>{"0":"FEIXINGJISHI_uniqueskill_hurt","1":"FEIXINGJISHI_uniqueskill_01","2":"FEIXINGJISHI_uniqueskill_01"}</t>
  </si>
  <si>
    <t>FEIXINGJISHI_attack_hurt_01</t>
  </si>
  <si>
    <t>FEIXINGJISHI_attack_zidan_01</t>
  </si>
  <si>
    <t>FEIXINGJISHI_skill3_hurt_01</t>
  </si>
  <si>
    <t>FEIXINGJISHI_skill3_zidan_01</t>
  </si>
  <si>
    <t>FEIXINGJISHI_uniqueskill_hurt_up_01</t>
  </si>
  <si>
    <t>FEIXINGJISHI_uniqueskill_hurt_down_01</t>
  </si>
  <si>
    <t>FEIXINGJISHI_uniqueskill_01</t>
  </si>
  <si>
    <t>DADISHOUHU_attack_hurt</t>
  </si>
  <si>
    <t>DADISHOUHU_Chaofeng_buff</t>
  </si>
  <si>
    <t>DADISHOUHU_Chaofeng_buff2</t>
  </si>
  <si>
    <t>DADISHOUHU_uniqueskill_yanwu</t>
  </si>
  <si>
    <t>DADISHOUHU_uniqueskill_zidan</t>
  </si>
  <si>
    <t>DADISHOUHU_MINGKE</t>
  </si>
  <si>
    <t>TUJIUGUAIMAO_attack_hurt</t>
  </si>
  <si>
    <t>TUJIUGUAIMAO_attack_zidan</t>
  </si>
  <si>
    <t>TUJIUGUAIMAO_skill2_buff</t>
  </si>
  <si>
    <t>TUJIUGUAIMAO_skill2_hit</t>
  </si>
  <si>
    <t>TUJIUGUAIMAO_skill2_zidan</t>
  </si>
  <si>
    <t>TUJIUGUAIMAO_uniqueskill_hit</t>
  </si>
  <si>
    <t>JIBINGNVHUANG_attack_zidan</t>
  </si>
  <si>
    <t>JIBINGNVHUANG_attack_hurt</t>
  </si>
  <si>
    <t>JIBINGNVHUANG_skill3_hit</t>
  </si>
  <si>
    <t>JIBINGNVHUANG_skill4_buff</t>
  </si>
  <si>
    <t>JIBINGNVHUANG_uniqueskill_buff</t>
  </si>
  <si>
    <r>
      <rPr>
        <sz val="11"/>
        <color indexed="8"/>
        <rFont val="宋体"/>
        <charset val="134"/>
      </rPr>
      <t>JIBINGNVHUANG_uniqueskill_quanping</t>
    </r>
    <r>
      <rPr>
        <sz val="11"/>
        <color indexed="8"/>
        <rFont val="宋体"/>
        <charset val="134"/>
      </rPr>
      <t>_down</t>
    </r>
  </si>
  <si>
    <t>JIBINGNVHUANG_uniqueskill_quanping_up</t>
  </si>
  <si>
    <t>JIBINGNVHUANG_MIMGKE</t>
  </si>
  <si>
    <t>AISHENZHIJIAN_attack_hit</t>
  </si>
  <si>
    <t>AISHENZHIJIAN_attack_zidan</t>
  </si>
  <si>
    <t>AISHENZHIJIAN_chaotic_buff</t>
  </si>
  <si>
    <t>AISHENZHIJIAN_skill2_zidan</t>
  </si>
  <si>
    <t>AISHENZHIJIAN_skill2_hit</t>
  </si>
  <si>
    <t>AISHENZHIJIAN_skill3_buff</t>
  </si>
  <si>
    <t>AISHENZHIJIAN_uniqueskill_hit</t>
  </si>
  <si>
    <t>AISHENZHIJIAN_uniqueskill_zidan</t>
  </si>
  <si>
    <t>BAIFUZHANG_attack_hurt</t>
  </si>
  <si>
    <t>BAIFUZHANG_skill2_down</t>
  </si>
  <si>
    <t>BAIFUZHANG_skill2_up</t>
  </si>
  <si>
    <t>BAIFUZHANG_uniqueskill_buff_down</t>
  </si>
  <si>
    <t>BAIFUZHANG_uniqueskill_buff_up</t>
  </si>
  <si>
    <t>LVESHIZHIYA_Daoen_attack_hurt</t>
  </si>
  <si>
    <t>LVESHIZHIYA_Daoen_skill3_hurt</t>
  </si>
  <si>
    <t>LVESHIZHIYA_Daoen_uniqueskill_buff</t>
  </si>
  <si>
    <t>SENZHISHOUHU_gelin_attack_hurt</t>
  </si>
  <si>
    <t>SENZHISHOUHU_gelin_skill2_hit</t>
  </si>
  <si>
    <t>SENZHISHOUHU_gelin_uniqueskill_hit</t>
  </si>
  <si>
    <t>SHENGGUANGXILI_Adolf_attack_hurt</t>
  </si>
  <si>
    <t>SHENGGUANGXILI_Adolf_attack_zidan</t>
  </si>
  <si>
    <t>SHENGGUANGXILI_Adolf_skill3_up</t>
  </si>
  <si>
    <t>SHENGGUANGXILI_Adolf_skill3_down</t>
  </si>
  <si>
    <t>SHENGGUANGXILI_Adolf_uniqueskill_hurt</t>
  </si>
  <si>
    <t>SHENGGUANGXILI_Adolf_uniqueskill_zidan</t>
  </si>
  <si>
    <t>XIAOSEZHIQIN_attack_hurt1</t>
  </si>
  <si>
    <t>{"0":"XIAOSEZHIQIN_attack_hurt1","4":"XIAOSEZHIQIN_attack_hurt1_fugugeji"}</t>
  </si>
  <si>
    <t>XIAOSEZHIQIN_attack_hurt2</t>
  </si>
  <si>
    <t>{"0":"XIAOSEZHIQIN_attack_hurt2","4":"XIAOSEZHIQIN_attack_hurt1_fugugeji"}</t>
  </si>
  <si>
    <t>XIAOSEZHIQIN_attack_hurt3</t>
  </si>
  <si>
    <t>{"0":"XIAOSEZHIQIN_attack_hurt3","4":"XIAOSEZHIQIN_attack_hurt1_fugugeji"}</t>
  </si>
  <si>
    <t>XIAOSEZHIQIN_attack_zidan1</t>
  </si>
  <si>
    <t>{"0":"XIAOSEZHIQIN_attack_zidan1","4":"XIAOSEZHIQIN_attack_zidan1_fugugeji"}</t>
  </si>
  <si>
    <t>XIAOSEZHIQIN_attack_zidan2</t>
  </si>
  <si>
    <t>{"0":"XIAOSEZHIQIN_attack_zidan2","4":"XIAOSEZHIQIN_attack_zidan1_fugugeji"}</t>
  </si>
  <si>
    <t>XIAOSEZHIQIN_attack_zidan3</t>
  </si>
  <si>
    <t>{"0":"XIAOSEZHIQIN_attack_zidan3","4":"XIAOSEZHIQIN_attack_zidan1_fugugeji"}</t>
  </si>
  <si>
    <t>XIAOSEZHIQIN_buff</t>
  </si>
  <si>
    <t>{"0":"XIAOSEZHIQIN_buff","4":"XIAOSEZHIQIN_SKILL2_BUFF_UP_fugugeji"}</t>
  </si>
  <si>
    <t>XIAOSEZHIQIN_skill2_hurt</t>
  </si>
  <si>
    <t>{"0":"XIAOSEZHIQIN_skill2_hurt","4":"XIAOSEZHIQIN_skill2_hurt_fugugeji"}</t>
  </si>
  <si>
    <t>XIAOSEZHIQIN_SKILL2_ZIDAN</t>
  </si>
  <si>
    <t>{"0":"XIAOSEZHIQIN_SKILL2_ZIDAN","4":"XIAOSEZHIQIN_SKILL2_ZIDAN_fugugeji"}</t>
  </si>
  <si>
    <t>XIAOSEZHIQIN_uniqueskill_hurt_down</t>
  </si>
  <si>
    <t>{"0":"XIAOSEZHIQIN_uniqueskill_hurt_down","4":"XIAOSEZHIQIN_uniqueskill_buff_down_fugugeji"}</t>
  </si>
  <si>
    <t>XIAOSEZHIQIN_uniqueskill_hurt_up</t>
  </si>
  <si>
    <t>{"0":"XIAOSEZHIQIN_uniqueskill_hurt_up","4":"XIAOSEZHIQIN_uniqueskill_buff_fugugeji"}</t>
  </si>
  <si>
    <t>XIAOSEZHIQIN_uniqueskill_hurt_up_fugugeji</t>
  </si>
  <si>
    <t>{"4":"XIAOSEZHIQIN_uniqueskill_hurt_up_fugugeji"}</t>
  </si>
  <si>
    <t>XIAOSEZHIQIN_SKILL2_BUFF_DOWN_fugugeji</t>
  </si>
  <si>
    <t>{"4":"XIAOSEZHIQIN_SKILL2_BUFF_DOWN_fugugeji"}</t>
  </si>
  <si>
    <t>XIAOSEZHIQIN_MINGKE_UP</t>
  </si>
  <si>
    <t>{"0":"XIAOSEZHIQIN_MINGKE_UP"}</t>
  </si>
  <si>
    <t>XIAOSEZHIQIN_MINGKE_DOWN</t>
  </si>
  <si>
    <t>{"0":"XIAOSEZHIQIN_MINGKE_DOWN"}</t>
  </si>
  <si>
    <t>CANGBAIZHIPU_attack_hurt</t>
  </si>
  <si>
    <t>CANGBAIZHIPU_skill2_buff_down</t>
  </si>
  <si>
    <t>CANGBAIZHIPU_skill2_buff_up</t>
  </si>
  <si>
    <t>CANGBAIZHIPU_uniqueskill_hit_down</t>
  </si>
  <si>
    <t>CANGBAIZHIPU_uniqueskill_hit_up</t>
  </si>
  <si>
    <t>GONGTINGYUESHOU_Handel_attack_hurt</t>
  </si>
  <si>
    <t>GONGTINGYUESHOU_Handel_attack_zidan</t>
  </si>
  <si>
    <t>GONGTINGYUESHOU_Handel_attack_zidan2</t>
  </si>
  <si>
    <t>GONGTINGYUESHOU_Handel_uniqueskill_buff</t>
  </si>
  <si>
    <t>JIUCHENGCIMI_attack_hurt</t>
  </si>
  <si>
    <t>JIUCHENGCIMI_attack_zidan</t>
  </si>
  <si>
    <t>JIUCHENGCIMI_uniqueskill_zidan</t>
  </si>
  <si>
    <t>JIUCHENGCIMI_uniqueskill_hurt</t>
  </si>
  <si>
    <t>JIUCHENGCIMI_uniqueskill_miaozhun_down</t>
  </si>
  <si>
    <t>JIUCHENGCIMI_uniqueskill_miaozhun_up</t>
  </si>
  <si>
    <t>JIUCHENGCIMI_skill1_zidan</t>
  </si>
  <si>
    <t>JIUCHENGCIMI_skill1_hurt</t>
  </si>
  <si>
    <t>LINGHUNSHOUGEZHE_common_hurt</t>
  </si>
  <si>
    <t>LINGHUNSHOUGEZHE_common_zidan</t>
  </si>
  <si>
    <t>LINGHUNSHOUGEZHE_common_zidan2</t>
  </si>
  <si>
    <t>LINGHUNSHOUGEZHE_skill2_zidan</t>
  </si>
  <si>
    <t>LINGHUNSHOUGEZHE_buff</t>
  </si>
  <si>
    <t>LUEMINGZHE_attack_hurt</t>
  </si>
  <si>
    <t>LUEMINGZHE_uniqueskill_hit</t>
  </si>
  <si>
    <t>SHENYUANLONGJI_Angelina_attack_hurt_1</t>
  </si>
  <si>
    <t>SHENYUANLONGJI_Angelina_attack_hurt_2</t>
  </si>
  <si>
    <t>SHENYUANLONGJI_Angelina_attack_long_hurt_1</t>
  </si>
  <si>
    <t>SHENYUANLONGJI_Angelina_attack_long_hurt_2</t>
  </si>
  <si>
    <t>SHENYUANLONGJI_Angelina_attack_long_zidan_1</t>
  </si>
  <si>
    <t>SHENYUANLONGJI_Angelina_attack_long_zidan_2</t>
  </si>
  <si>
    <t>SHENYUANLONGJI_Angelina_skill2_buff</t>
  </si>
  <si>
    <t>SHIHUANGZHIREN_attack_hurt</t>
  </si>
  <si>
    <t>SHIHUANGZHIREN_skill2_hit</t>
  </si>
  <si>
    <t>WANLIEZHIHUO_attack_hurt</t>
  </si>
  <si>
    <t>WANLIEZHIHUO_attack_zidan</t>
  </si>
  <si>
    <t>WANLIEZHIHUO_skill3_hit</t>
  </si>
  <si>
    <t>WANLIEZHIHUO_uniqueskill_buff</t>
  </si>
  <si>
    <t>WANLIEZHIHUO_uniqueskill_down</t>
  </si>
  <si>
    <t>WANLIEZHIHUO_uniqueskill_up</t>
  </si>
  <si>
    <t>WANLIEZHIHUO_MINGKE_UP</t>
  </si>
  <si>
    <t>WANLIEZHIHUO_MINGKE_DOWN</t>
  </si>
  <si>
    <t>ZHANXINGMOOU_Wanda_attack_hurt</t>
  </si>
  <si>
    <t>{"0":"ZHANXINGMOOU_Wanda_attack_hurt","5":"ZHANXINGMOOU_Wanda_attack_hurt_5"}</t>
  </si>
  <si>
    <t>ZHANXINGMOOU_Wanda_attack_zidan</t>
  </si>
  <si>
    <t>{"0":"ZHANXINGMOOU_Wanda_attack_zidan","5":"ZHANXINGMOOU_Wanda_attack_zidan_5"}</t>
  </si>
  <si>
    <t>ZHANXINGMOOU_Wanda_skill3_hudun_down</t>
  </si>
  <si>
    <t>{"0":"ZHANXINGMOOU_Wanda_skill3_hudun_down","5":"ZHANXINGMOOU_Wanda_skill3_hudun_down_5"}</t>
  </si>
  <si>
    <t>ZHANXINGMOOU_Wanda_skill3_hudun_up</t>
  </si>
  <si>
    <t>{"0":"ZHANXINGMOOU_Wanda_skill3_hudun_up","5":"ZHANXINGMOOU_Wanda_skill3_hudun_up_5"}</t>
  </si>
  <si>
    <t>ZHANXINGMOOU_Wanda_skill2_hit</t>
  </si>
  <si>
    <t>{"0":"ZHANXINGMOOU_Wanda_skill2_hit","5":"ZHANXINGMOOU_Wanda_skill2_hit_5"}</t>
  </si>
  <si>
    <t>ZHANXINGMOOU_Wanda_uniqueskill_hit_down</t>
  </si>
  <si>
    <t>{"0":"ZHANXINGMOOU_Wanda_uniqueskill_hit_down","5":"ZHANXINGMOOU_Wanda_uniqueskill_hit_down_5"}</t>
  </si>
  <si>
    <t>ZHANXINGMOOU_Wanda_uniqueskill_hit_up</t>
  </si>
  <si>
    <t>{"0":"ZHANXINGMOOU_Wanda_uniqueskill_hit_up","5":"ZHANXINGMOOU_Wanda_uniqueskill_hit_up_5"}</t>
  </si>
  <si>
    <t>SILIECHANGMAO_attack_hurt</t>
  </si>
  <si>
    <t>SILIECHANGMAO_NORMAL</t>
  </si>
  <si>
    <t>SILIECHANGMAO_unique_attack_hurt</t>
  </si>
  <si>
    <t>SILIECHANGMAO_MINGKE</t>
  </si>
  <si>
    <t>ZHUXINGLINGZHU_attack_bing_hurt</t>
  </si>
  <si>
    <t>ZHUXINGLINGZHU_attack_bing_zidan</t>
  </si>
  <si>
    <t>ZHUXINGLINGZHU_attack_huo_hurt</t>
  </si>
  <si>
    <t>ZHUXINGLINGZHU_attack_huo_zidan</t>
  </si>
  <si>
    <t>ZHUXINGLINGZHU_attack_lei_hurt</t>
  </si>
  <si>
    <t>ZHUXINGLINGZHU_attack_lei_zidan</t>
  </si>
  <si>
    <t>ZHUXINGLINGZHU_skill3_hit</t>
  </si>
  <si>
    <t>ZHUXINGLINGZHU_skill3_hurt</t>
  </si>
  <si>
    <t>ZHUXINGLINGZHU_skill3_jitui</t>
  </si>
  <si>
    <t>["skill3_jitui"]</t>
  </si>
  <si>
    <t>ZHUXINGLINGZHU_uniqueskill_huo_show</t>
  </si>
  <si>
    <t>["huo_juqi"]</t>
  </si>
  <si>
    <t>ZHUXINGLINGZHU_uniqueskill_huo_hurt_down</t>
  </si>
  <si>
    <t>["huo_hurt_down"]</t>
  </si>
  <si>
    <t>ZHUXINGLINGZHU_uniqueskill_huo_hurt_up</t>
  </si>
  <si>
    <t>["huo_hurt_up"]</t>
  </si>
  <si>
    <t>ZHUXINGLINGZHU_uniqueskill_huo_zidan</t>
  </si>
  <si>
    <t>["huo_zidan"]</t>
  </si>
  <si>
    <t>ZHUXINGLINGZHU_uniqueskill_huo_buff</t>
  </si>
  <si>
    <t>["huo_buff"]</t>
  </si>
  <si>
    <t>ZHUXINGLINGZHU_uniqueskill_huo_buff_num</t>
  </si>
  <si>
    <t>["huo_buff_shuzi_1","huo_buff_shuzi_2","huo_buff_shuzi_3","huo_buff_shuzi_4","huo_buff_shuzi_5","huo_buff_shuzi_6"]</t>
  </si>
  <si>
    <t>ZHUXINGLINGZHU_uniqueskill_lei_show</t>
  </si>
  <si>
    <t>["lei_juqi"]</t>
  </si>
  <si>
    <t>ZHUXINGLINGZHU_uniqueskill_lei_hurt_down</t>
  </si>
  <si>
    <t>["lei_hurt_down"]</t>
  </si>
  <si>
    <t>ZHUXINGLINGZHU_uniqueskill_lei_hurt_up</t>
  </si>
  <si>
    <t>["lei_hurt_up"]</t>
  </si>
  <si>
    <t>ZHUXINGLINGZHU_uniqueskill_lei_zidan</t>
  </si>
  <si>
    <t>["lei_dandao"]</t>
  </si>
  <si>
    <t>ZHUXINGLINGZHU_uniqueskill_lei_buff</t>
  </si>
  <si>
    <t>["lei_buff"]</t>
  </si>
  <si>
    <t>ZHUXINGLINGZHU_uniqueskill_lei_buff_num</t>
  </si>
  <si>
    <t>["lei_buff_shuzi_1","lei_buff_shuzi_2","lei_buff_shuzi_3","lei_buff_shuzi_4","lei_buff_shuzi_5","lei_buff_shuzi_6"]</t>
  </si>
  <si>
    <t>BINGYUANSUGUAI_attack_zidan</t>
  </si>
  <si>
    <t>["attack_zidan"]</t>
  </si>
  <si>
    <t>BINGYUANSUGUAI_attack_hurt</t>
  </si>
  <si>
    <t>["attack_hurt"]</t>
  </si>
  <si>
    <t>ZAIHUOYANGLING_Mandela_attack_hurt</t>
  </si>
  <si>
    <t>ZAIHUOYANGLING_Mandela_attack_zidan</t>
  </si>
  <si>
    <t>ZAIHUOYANGLING_Mandela_skill2_qizhang</t>
  </si>
  <si>
    <t>ZAIHUOYANGLING_Mandela_uniqueskill_buff</t>
  </si>
  <si>
    <t>ZAIHUOYANGLING_Mandela_uniqueskill_hit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</si>
  <si>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HIYUEZHIDUN_</t>
    </r>
    <r>
      <rPr>
        <sz val="11"/>
        <color indexed="8"/>
        <rFont val="宋体"/>
        <charset val="134"/>
      </rPr>
      <t>attack_hurt</t>
    </r>
  </si>
  <si>
    <t>SHIYUEZHIDUN_skill1_hit_down</t>
  </si>
  <si>
    <t>SHIYUEZHIDUN_skill1_hit_up</t>
  </si>
  <si>
    <t>SENYINWUSHI_Nuoan_attack_hurt</t>
  </si>
  <si>
    <t>SENYINWUSHI_Nuoan_attack_zidan</t>
  </si>
  <si>
    <t>SENYINWUSHI_Nuoan_skill2_hurt</t>
  </si>
  <si>
    <t>SENYINWUSHI_Nuoan_skill2_jiaxue</t>
  </si>
  <si>
    <t>FENGKUANGBOSHI_Wilkins_attack_hurt_Output</t>
  </si>
  <si>
    <t>FENGKUANGBOSHI_Wilkins_attack_zidan_Output</t>
  </si>
  <si>
    <t>FENGKUANGBOSHI_Wilkins_buff_Output</t>
  </si>
  <si>
    <t>FENGKUANGBOSHI_Wilkins_skill2_burst_down</t>
  </si>
  <si>
    <t>FENGKUANGBOSHI_Wilkins_skill2_burst_up</t>
  </si>
  <si>
    <t>FENGKUANGBOSHI_Wilkins_skill2_time</t>
  </si>
  <si>
    <t>FENGKUANGBOSHI_Wilkins_skill2_zidan</t>
  </si>
  <si>
    <t>FENGKUANGBOSHI_Wilkins_uniqueskill_down_Output</t>
  </si>
  <si>
    <t>YONGHENGSHOUWANG_attack_hurt</t>
  </si>
  <si>
    <t>YONGHENGSHOUWANG_skill2_hit</t>
  </si>
  <si>
    <t>YONGHENGSHOUWANG_skill4_hit</t>
  </si>
  <si>
    <t>YONGHENGSHOUWANG_uniqueskill_fazhen</t>
  </si>
  <si>
    <t>YONGHENGSHOUWANG_uniqueskill_hit_up</t>
  </si>
  <si>
    <t>YONGHENGSHOUWANG_uniqueskill_hit_down</t>
  </si>
  <si>
    <t>SHAHAISISHEN_attack_hit</t>
  </si>
  <si>
    <t>SHAHAISISHEN_attack_zidan</t>
  </si>
  <si>
    <t>SHAHAISISHEN_skill2_hit</t>
  </si>
  <si>
    <t>SHAHAISISHEN_skill3_hit</t>
  </si>
  <si>
    <t>SHAHAISISHEN_skill4_hit</t>
  </si>
  <si>
    <t>SHAHAISISHEN_uniqueskill_buff</t>
  </si>
  <si>
    <t>SHAHAISISHEN_uniqueskill_down</t>
  </si>
  <si>
    <t>SHAHAISISHEN_uniqueskill_hit</t>
  </si>
  <si>
    <t>ZHANZHENGNVSHEN_attack_hurt</t>
  </si>
  <si>
    <t>ZHANZHENGNVSHEN_skill2_hurt</t>
  </si>
  <si>
    <t>ZHANZHENGNVSHEN_skill4_hit</t>
  </si>
  <si>
    <t>ZHANZHENGNVSHEN_uniqueskill_up</t>
  </si>
  <si>
    <t>ZHANZHENGNVSHEN_uniqueskill_down</t>
  </si>
  <si>
    <t>ZHANZHENGNVSHEN_uniqueskill_buff</t>
  </si>
  <si>
    <t>FUCHOUWUZHUANG_attack_hurt</t>
  </si>
  <si>
    <t>FUCHOUWUZHUANG_skill2_hit</t>
  </si>
  <si>
    <t>FUCHOUWUZHUANG_uniqueskill_down</t>
  </si>
  <si>
    <t>LUHAIBAZHU_attack_hurt</t>
  </si>
  <si>
    <t>LUHAIBAZHU_skill2_hit</t>
  </si>
  <si>
    <t>LUHAIBAZHU_skill2_zidan</t>
  </si>
  <si>
    <t>LUHAIBAZHU_skill3_hit</t>
  </si>
  <si>
    <t>LUHAIBAZHU_uniqueskill_hit_down</t>
  </si>
  <si>
    <t>LUHAIBAZHU_uniqueskill_hit_up</t>
  </si>
  <si>
    <t>FENGBAONVHUANG_attack_hurt</t>
  </si>
  <si>
    <t>FENGBAONVHUANG_attack_zidan</t>
  </si>
  <si>
    <t>FENGBAONVHUANG_skill2_hit</t>
  </si>
  <si>
    <t>FENGBAONVHUANG_skill2_lianjiedian</t>
  </si>
  <si>
    <t>FENGBAONVHUANG_skill2_lianjiexian</t>
  </si>
  <si>
    <t>FENGBAONVHUANG_skill2_fly</t>
  </si>
  <si>
    <t>FENGBAONVHUANG_skill3_hit</t>
  </si>
  <si>
    <t>FENGBAONVHUANG_uniqueskill_hit</t>
  </si>
  <si>
    <t>ZHANFENGZHIXI_attack_hurt</t>
  </si>
  <si>
    <t>ZHANFENGZHIXI_skill3_buff</t>
  </si>
  <si>
    <t>ZHANFENGZHIXI_uniqueskill_down</t>
  </si>
  <si>
    <t>JINGLINGJIANSHI_attack_hurt</t>
  </si>
  <si>
    <t>JINGLINGJIANSHI_uniqueskill_hurt</t>
  </si>
  <si>
    <t>MICHENGNVPU_attack_hurt1</t>
  </si>
  <si>
    <t>MICHENGNVPU_attack_hurt2</t>
  </si>
  <si>
    <t>MICHENGNVPU_attack_hurt3</t>
  </si>
  <si>
    <t>MICHENGNVPU_attack_zidan1</t>
  </si>
  <si>
    <t>MICHENGNVPU_attack_zidan2</t>
  </si>
  <si>
    <t>MICHENGNVPU_attack_zidan3</t>
  </si>
  <si>
    <t>MICHENGNVPU_skill2_buff_down</t>
  </si>
  <si>
    <t>MICHENGNVPU_skill2_buff_up</t>
  </si>
  <si>
    <t>MICHENGNVPU_skill2_hit</t>
  </si>
  <si>
    <t>["skill_02_hit_A"]</t>
  </si>
  <si>
    <t>MICHENGNVPU_skill2_zidan</t>
  </si>
  <si>
    <t>["skill_02_zidan"]</t>
  </si>
  <si>
    <t>MICHENGNVPU_uniqueskill_hurt_down</t>
  </si>
  <si>
    <t>["uniqueskill_quanquan_di"]</t>
  </si>
  <si>
    <t>MICHENGNVPU_uniqueskill_hurt_up</t>
  </si>
  <si>
    <t>["uniqueskill_hit"]</t>
  </si>
  <si>
    <t>MOFAXUETU_attack_hurt</t>
  </si>
  <si>
    <t>MOFAXUETU_attack_zidan</t>
  </si>
  <si>
    <t>MOFAXUETU_skill2_hurt</t>
  </si>
  <si>
    <t>MOFAXUETU_skill2_hurt2</t>
  </si>
  <si>
    <t>MOFAXUETU_skill2_zidan</t>
  </si>
  <si>
    <t>MOFAXUETU_uniqueskill_down</t>
  </si>
  <si>
    <t>MOFAXUETU_uniqueskill_up</t>
  </si>
  <si>
    <t>NIMINGFASHI_attack_hurt</t>
  </si>
  <si>
    <t>NIMINGFASHI_attack_zidan</t>
  </si>
  <si>
    <t>NIMINGFASHI_skill2_hurt</t>
  </si>
  <si>
    <t>NIMINGFASHI_skill2_zidan</t>
  </si>
  <si>
    <t>NIMINGFASHI_uniqueskill</t>
  </si>
  <si>
    <t>MUGUANGXIUNV_attack_hurt</t>
  </si>
  <si>
    <t>MUGUANGXIUNV_attack_zidan</t>
  </si>
  <si>
    <t>MUGUANGXIUNV_skill2_buff_down</t>
  </si>
  <si>
    <t>MUGUANGXIUNV_skill2_buff_up</t>
  </si>
  <si>
    <t>MUGUANGXIUNV_unqueskill_buff_down</t>
  </si>
  <si>
    <t>MUGUANGXIUNV_unqueskill_buff_up</t>
  </si>
  <si>
    <t>HUANXINGNVSHEN_attack_hurt</t>
  </si>
  <si>
    <t>HUANXINGNVSHEN_attack_zidan</t>
  </si>
  <si>
    <t>HUANXINGNVSHEN_skill2_buff_down</t>
  </si>
  <si>
    <t>HUANXINGNVSHEN_skill4_hurt</t>
  </si>
  <si>
    <t>HUANXINGNVSHEN_uniqueskill_hit_down</t>
  </si>
  <si>
    <t>HUANXINGNVSHEN_uniqueskill_hit_up</t>
  </si>
  <si>
    <t>HUDIEXIANZI_attack_hurt</t>
  </si>
  <si>
    <t>HUDIEXIANZI_skill2_hurt</t>
  </si>
  <si>
    <t>HUDIEXIANZI_uniqueskill_disable</t>
  </si>
  <si>
    <t>HUDIEXIANZI_uniqueskill_hurt</t>
  </si>
  <si>
    <t>HUDIEXIANZI_uniqueskill_flower_down</t>
  </si>
  <si>
    <t>HUDIEXIANZI_uniqueskill_flower_up</t>
  </si>
  <si>
    <t>LIERIZHIFA_attack_hurt</t>
  </si>
  <si>
    <t>LIERIZHIFA_attack_zidan</t>
  </si>
  <si>
    <t>LIERIZHIFA_skill3_chuansong1</t>
  </si>
  <si>
    <t>LIERIZHIFA_skill3_chuansong2</t>
  </si>
  <si>
    <t>LIERIZHIFA_skill3_chuansong3</t>
  </si>
  <si>
    <t>LIERIZHIFA_uniqueskill_hit</t>
  </si>
  <si>
    <t>ZHUOXINZHIGUANG_MINGKE</t>
  </si>
  <si>
    <t>TRAINBOSS_attack_hurt</t>
  </si>
  <si>
    <t>TRAINBOSS_attack_zidan</t>
  </si>
  <si>
    <t>TRAINBOSS_skill2_dilei</t>
  </si>
  <si>
    <t>TRAINBOSS_skill2_hurt</t>
  </si>
  <si>
    <t>TRAINBOSS_uniqueskill_hit_down</t>
  </si>
  <si>
    <t>TRAINBOSS_uniqueskill_hit_up</t>
  </si>
  <si>
    <t>TRAINBOSS_uniqueskill_buff</t>
  </si>
  <si>
    <t>TRAINBOSS_field_up</t>
  </si>
  <si>
    <t>VIKINGSOUL_attack_hurt</t>
  </si>
  <si>
    <t>VIKINGSOU_attack_zidan</t>
  </si>
  <si>
    <t>VIKINGSOU_skill2_up</t>
  </si>
  <si>
    <t>VIKINGSOU_skill2_down</t>
  </si>
  <si>
    <t>VIKINGSOU_skill3_hurt</t>
  </si>
  <si>
    <t>VIKINGSOU_uniqueskill_explode1</t>
  </si>
  <si>
    <t>VIKINGSOU_uniqueskill_explode2</t>
  </si>
  <si>
    <t>VIKINGSOU_uniqueskill_hit</t>
  </si>
  <si>
    <t>VIKINGSOU_field_up</t>
  </si>
  <si>
    <t>["jdsylingyu_chuxian_up","jdsylingyu_xunhuan_up","jdsylingyu_xiaoshi_up"]</t>
  </si>
  <si>
    <t>VIKINGSOU_field_down</t>
  </si>
  <si>
    <t>["jdsylingyu_chuxian_down","jdsylingyu_xunhuan_down","jdsylingyu_xiaoshi_down"]</t>
  </si>
  <si>
    <t>UW_attack_hurt</t>
  </si>
  <si>
    <t>UW_attack_zidan</t>
  </si>
  <si>
    <t>UW_attack_zidan1</t>
  </si>
  <si>
    <t>UW_skill2_effect_down</t>
  </si>
  <si>
    <t>UW_skill2_effect_up</t>
  </si>
  <si>
    <t>UW_skill3_effect</t>
  </si>
  <si>
    <t>UW_uniqueskill_down</t>
  </si>
  <si>
    <t>UW_uniqueskill_up</t>
  </si>
  <si>
    <t>SGSB_attack_zidan</t>
  </si>
  <si>
    <t>SGSB_attack_hurt_down</t>
  </si>
  <si>
    <t>SGSB_attack_hurt_up</t>
  </si>
  <si>
    <t>SGSB_skill_down</t>
  </si>
  <si>
    <t>SGSB_skill_up</t>
  </si>
  <si>
    <t>SGSB_field_up</t>
  </si>
  <si>
    <t>SGSB_field_down</t>
  </si>
  <si>
    <t>silingqishi_attack_zidan</t>
  </si>
  <si>
    <t>silingqishi_attack_hurt</t>
  </si>
  <si>
    <t>silingqishi_skill2_effect</t>
  </si>
  <si>
    <t>silingqishi_skill2_hit</t>
  </si>
  <si>
    <t>silingqishi_skil3_hit</t>
  </si>
  <si>
    <t>silingqishi_uniqueskill_hit</t>
  </si>
  <si>
    <t>silingqishi_uniqueskill_play</t>
  </si>
  <si>
    <t>silingqishi_field_up</t>
  </si>
  <si>
    <t>silingqishi_field_down</t>
  </si>
  <si>
    <t>["ndhglingyu_chuxian_down","ndhglingyu_xunhuan_down","ndhglingyu_xiaoshi_down"]</t>
  </si>
  <si>
    <t>elong_attack_zidan</t>
  </si>
  <si>
    <t>elong_attack_hurt</t>
  </si>
  <si>
    <t>elong_skill1_fire</t>
  </si>
  <si>
    <t>elong_skill1_hit</t>
  </si>
  <si>
    <t>elong_skill1_boom_up</t>
  </si>
  <si>
    <t>elong_skill1_boom_down</t>
  </si>
  <si>
    <t>elong_skill1_buff_num</t>
  </si>
  <si>
    <t>elong_skil2_hit</t>
  </si>
  <si>
    <t>elong_skil2_zidan</t>
  </si>
  <si>
    <t>["zidan"]</t>
  </si>
  <si>
    <t>elong_skill3_effect</t>
  </si>
  <si>
    <t>elong_field_up</t>
  </si>
  <si>
    <t>["ndhglingyu_chuxian_up","ndhglingyu_xunhuan_up","ndhglingyu_xiaoshi_up"]</t>
  </si>
  <si>
    <t>elong_field_down</t>
  </si>
  <si>
    <t>snake_attack_zidan</t>
  </si>
  <si>
    <t>snake_attack_hurt</t>
  </si>
  <si>
    <t>snake_skill3_zidan</t>
  </si>
  <si>
    <t>snake_skill3_hurt</t>
  </si>
  <si>
    <t>snake_skill2_down</t>
  </si>
  <si>
    <t>snake_skill2_up</t>
  </si>
  <si>
    <t>snake_uniqueskill_down</t>
  </si>
  <si>
    <t>snake_uniqueskill_up</t>
  </si>
  <si>
    <t>snake_uniqueskill_num</t>
  </si>
  <si>
    <t>["boss_jdsy-dazhao_01","boss_jdsy-dazhao_01","boss_jdsy-dazhao_02","boss_jdsy-dazhao_03","boss_jdsy-dazhao_04","boss_jdsy-dazhao_05"]</t>
  </si>
  <si>
    <t>snake_field_up</t>
  </si>
  <si>
    <t>snake_field_down</t>
  </si>
  <si>
    <t>UNVISUAL_STATE_5000_UP</t>
  </si>
  <si>
    <t>UNVISUAL_STATE_5000_DOWN</t>
  </si>
  <si>
    <t>UNVISUAL_STATE_5000_BUFF</t>
  </si>
  <si>
    <t>BUMIEBINGXIN_CHUXIAN_UP</t>
  </si>
  <si>
    <t>BUMIEBINGXIN_CHUXIAN_DOWN</t>
  </si>
  <si>
    <t>BUMIEBINGXIN_XIAOSHI_UP</t>
  </si>
  <si>
    <t>BUMIEBINGXIN_XIAOSHI_DOWN</t>
  </si>
  <si>
    <t>BUMIEBINGXIN_CHIXU_UP</t>
  </si>
  <si>
    <t>BUMIEBINGXIN_CHIXU_DOWN</t>
  </si>
  <si>
    <t>["bing_xunhuan_down"]</t>
  </si>
  <si>
    <t>HAOLINGQIZHI</t>
  </si>
  <si>
    <t>["animation"]</t>
  </si>
  <si>
    <t>SHENKONGZHADAN_NORMAL</t>
  </si>
  <si>
    <t>["zhadan"]</t>
  </si>
  <si>
    <t>SHENKONGZHADAN_HIT</t>
  </si>
  <si>
    <t>["baozha"]</t>
  </si>
  <si>
    <t>SHISHENZHIREN_NORMAL</t>
  </si>
  <si>
    <t>YANMIEMOYAN_MOYAN</t>
  </si>
  <si>
    <t>YANMIEMOYAN_HUNT</t>
  </si>
  <si>
    <t>YANMIEMOYAN_HIT_UP</t>
  </si>
  <si>
    <t>YANMIEMOYAN_HIT_DOWN</t>
  </si>
  <si>
    <t>MIYINGULONG_BUFF</t>
  </si>
  <si>
    <t>MIYINGULONG_HIT_DOWN</t>
  </si>
  <si>
    <t>MIYINGULONG_HIT_UP</t>
  </si>
  <si>
    <t>MIYINGULONG_ZIDAN</t>
  </si>
  <si>
    <t>MIYINGULONG_ZIDAN_HIT_UP</t>
  </si>
  <si>
    <t>["miyingulong_baozha_up"]</t>
  </si>
  <si>
    <t>MIYINGULONG_ZIDAN_HIT_DOWN</t>
  </si>
  <si>
    <t>["miyingulong_baozha_down"]</t>
  </si>
  <si>
    <t>GANGZHIYIZHI_BUFF</t>
  </si>
  <si>
    <t>["buff"]</t>
  </si>
  <si>
    <t>GANGZHIYIZHI_UP</t>
  </si>
  <si>
    <t>["gangzhiyizhi_up"]</t>
  </si>
  <si>
    <t>GANGZHIYIZHI_DOWN</t>
  </si>
  <si>
    <t>["gangzhiyizhi_down"]</t>
  </si>
  <si>
    <t>YONGGUZHITA_UP</t>
  </si>
  <si>
    <t>YONGGUZHITA_DOWN</t>
  </si>
  <si>
    <t>SHUIZHISHENGNV_NORMAL</t>
  </si>
  <si>
    <t>DUJIAOSHOUXIANG_NORMAL</t>
  </si>
  <si>
    <t>ZSSL_HAOLINGQIZHI</t>
  </si>
  <si>
    <t>ABRAHAM_NORMA_HIT</t>
  </si>
  <si>
    <t>ABRAHAM_SKILL4_HIT</t>
  </si>
  <si>
    <t>ABRAHAM_Uniqueskill_HIT</t>
  </si>
  <si>
    <t>ZIBAO_EFFECT</t>
  </si>
  <si>
    <t>NEZHA_NORMA_HIT</t>
  </si>
  <si>
    <t>NEZHA_BATI_UP</t>
  </si>
  <si>
    <t>NEZHA_BATI_DOWN</t>
  </si>
  <si>
    <t>NEZHA_Uniqueskill_HIT</t>
  </si>
  <si>
    <t>NEZHA_ZHUANSHU</t>
  </si>
  <si>
    <t>NEZHA_BIAOJI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</si>
</sst>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0.5"/>
      <color rgb="FF608B4E"/>
      <name val="Consolas"/>
      <charset val="134"/>
    </font>
    <font>
      <sz val="10.5"/>
      <color rgb="FF9CDCFE"/>
      <name val="Consolas"/>
      <charset val="134"/>
    </font>
    <font>
      <sz val="11"/>
      <color rgb="FFCC0000"/>
      <name val="Arial"/>
      <charset val="134"/>
    </font>
    <font>
      <sz val="10"/>
      <color rgb="FF000000"/>
      <name val="Arial"/>
      <charset val="134"/>
    </font>
    <font>
      <sz val="12"/>
      <color theme="1"/>
      <name val="Courier New"/>
      <charset val="134"/>
    </font>
    <font>
      <i/>
      <sz val="9.8"/>
      <color rgb="FF871094"/>
      <name val="JetBrains Mono"/>
      <charset val="134"/>
    </font>
    <font>
      <sz val="11"/>
      <color theme="0"/>
      <name val="宋体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63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theme="9" tint="0.399426252021851"/>
        <bgColor indexed="64"/>
      </patternFill>
    </fill>
    <fill>
      <patternFill patternType="solid">
        <fgColor theme="2" tint="-0.899929807428205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auto="1"/>
      </bottom>
      <diagonal/>
    </border>
    <border>
      <left/>
      <right style="thin">
        <color theme="0" tint="-0.0499893185216834"/>
      </right>
      <top style="thin">
        <color indexed="22"/>
      </top>
      <bottom style="thin">
        <color auto="1"/>
      </bottom>
      <diagonal/>
    </border>
    <border>
      <left/>
      <right style="thin">
        <color theme="0" tint="-0.0499893185216834"/>
      </right>
      <top/>
      <bottom/>
      <diagonal/>
    </border>
    <border>
      <left/>
      <right style="thin">
        <color theme="0" tint="-0.0499893185216834"/>
      </right>
      <top style="thin">
        <color indexed="22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2" borderId="10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9" fillId="28" borderId="13" applyNumberFormat="0" applyAlignment="0" applyProtection="0">
      <alignment vertical="center"/>
    </xf>
    <xf numFmtId="0" fontId="27" fillId="28" borderId="7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horizontal="left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49" fontId="1" fillId="3" borderId="1" xfId="0" applyNumberFormat="1" applyFont="1" applyFill="1" applyBorder="1" applyAlignment="1" applyProtection="1">
      <alignment horizontal="left" vertical="center"/>
    </xf>
    <xf numFmtId="0" fontId="1" fillId="4" borderId="2" xfId="0" applyNumberFormat="1" applyFont="1" applyFill="1" applyBorder="1" applyAlignment="1" applyProtection="1">
      <alignment horizontal="left" vertical="center"/>
    </xf>
    <xf numFmtId="0" fontId="1" fillId="4" borderId="0" xfId="0" applyNumberFormat="1" applyFont="1" applyFill="1" applyBorder="1" applyAlignment="1" applyProtection="1">
      <alignment horizontal="left" vertical="center"/>
    </xf>
    <xf numFmtId="0" fontId="1" fillId="4" borderId="3" xfId="0" applyNumberFormat="1" applyFont="1" applyFill="1" applyBorder="1" applyAlignment="1" applyProtection="1">
      <alignment horizontal="left" vertical="center"/>
    </xf>
    <xf numFmtId="0" fontId="1" fillId="4" borderId="4" xfId="0" applyNumberFormat="1" applyFont="1" applyFill="1" applyBorder="1" applyAlignment="1" applyProtection="1">
      <alignment horizontal="left"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0" fillId="5" borderId="0" xfId="0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1" fillId="0" borderId="4" xfId="0" applyNumberFormat="1" applyFont="1" applyFill="1" applyBorder="1" applyAlignment="1" applyProtection="1">
      <alignment horizontal="left" vertical="center"/>
    </xf>
    <xf numFmtId="0" fontId="0" fillId="0" borderId="0" xfId="0" applyFont="1" applyFill="1">
      <alignment vertical="center"/>
    </xf>
    <xf numFmtId="0" fontId="8" fillId="6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" fillId="4" borderId="0" xfId="0" applyNumberFormat="1" applyFont="1" applyFill="1" applyAlignment="1" applyProtection="1">
      <alignment horizontal="left" vertical="center"/>
    </xf>
    <xf numFmtId="0" fontId="1" fillId="7" borderId="4" xfId="0" applyNumberFormat="1" applyFont="1" applyFill="1" applyBorder="1" applyAlignment="1" applyProtection="1">
      <alignment horizontal="left" vertical="center"/>
    </xf>
    <xf numFmtId="0" fontId="1" fillId="4" borderId="5" xfId="0" applyNumberFormat="1" applyFont="1" applyFill="1" applyBorder="1" applyAlignment="1" applyProtection="1">
      <alignment horizontal="left" vertical="center"/>
    </xf>
    <xf numFmtId="0" fontId="0" fillId="0" borderId="0" xfId="0" applyFill="1" applyAlignment="1">
      <alignment horizontal="center" vertical="center"/>
    </xf>
    <xf numFmtId="0" fontId="9" fillId="0" borderId="0" xfId="10">
      <alignment vertical="center"/>
    </xf>
    <xf numFmtId="0" fontId="10" fillId="0" borderId="0" xfId="1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mruColors>
      <color rgb="00DD5D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1" Type="http://schemas.openxmlformats.org/officeDocument/2006/relationships/sharedStrings" Target="sharedStrings.xml"/><Relationship Id="rId80" Type="http://schemas.openxmlformats.org/officeDocument/2006/relationships/styles" Target="styles.xml"/><Relationship Id="rId8" Type="http://schemas.openxmlformats.org/officeDocument/2006/relationships/worksheet" Target="worksheets/sheet8.xml"/><Relationship Id="rId79" Type="http://schemas.openxmlformats.org/officeDocument/2006/relationships/theme" Target="theme/theme1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G72"/>
  <sheetViews>
    <sheetView workbookViewId="0">
      <selection activeCell="K22" sqref="K22"/>
    </sheetView>
  </sheetViews>
  <sheetFormatPr defaultColWidth="9" defaultRowHeight="13.5" outlineLevelCol="6"/>
  <cols>
    <col min="1" max="1" width="9" style="23"/>
  </cols>
  <sheetData>
    <row r="7" spans="1:2">
      <c r="A7" s="23" t="s">
        <v>0</v>
      </c>
      <c r="B7" t="s">
        <v>1</v>
      </c>
    </row>
    <row r="8" spans="1:2">
      <c r="A8" s="23">
        <v>1</v>
      </c>
      <c r="B8" s="24" t="s">
        <v>2</v>
      </c>
    </row>
    <row r="9" spans="1:2">
      <c r="A9" s="23">
        <v>2</v>
      </c>
      <c r="B9" s="24" t="s">
        <v>3</v>
      </c>
    </row>
    <row r="10" spans="1:2">
      <c r="A10" s="23">
        <v>3</v>
      </c>
      <c r="B10" s="24" t="s">
        <v>4</v>
      </c>
    </row>
    <row r="11" spans="1:2">
      <c r="A11" s="23">
        <v>4</v>
      </c>
      <c r="B11" s="24" t="s">
        <v>5</v>
      </c>
    </row>
    <row r="12" spans="2:2">
      <c r="B12" s="24"/>
    </row>
    <row r="13" spans="1:2">
      <c r="A13" s="23">
        <v>1</v>
      </c>
      <c r="B13" s="24" t="s">
        <v>6</v>
      </c>
    </row>
    <row r="14" spans="1:2">
      <c r="A14" s="23">
        <v>2</v>
      </c>
      <c r="B14" s="24" t="s">
        <v>7</v>
      </c>
    </row>
    <row r="15" spans="1:2">
      <c r="A15" s="23">
        <v>3</v>
      </c>
      <c r="B15" s="25" t="s">
        <v>8</v>
      </c>
    </row>
    <row r="16" spans="1:7">
      <c r="A16" s="23">
        <v>4</v>
      </c>
      <c r="B16" s="24" t="s">
        <v>9</v>
      </c>
      <c r="G16" s="10" t="s">
        <v>10</v>
      </c>
    </row>
    <row r="17" spans="1:7">
      <c r="A17" s="23">
        <v>5</v>
      </c>
      <c r="B17" s="24" t="s">
        <v>11</v>
      </c>
      <c r="G17" s="10" t="s">
        <v>12</v>
      </c>
    </row>
    <row r="18" spans="1:2">
      <c r="A18" s="23">
        <v>6</v>
      </c>
      <c r="B18" s="24" t="s">
        <v>13</v>
      </c>
    </row>
    <row r="19" spans="1:2">
      <c r="A19" s="23">
        <v>7</v>
      </c>
      <c r="B19" s="24" t="s">
        <v>14</v>
      </c>
    </row>
    <row r="20" spans="1:2">
      <c r="A20" s="23">
        <v>8</v>
      </c>
      <c r="B20" s="24" t="s">
        <v>15</v>
      </c>
    </row>
    <row r="21" spans="1:2">
      <c r="A21" s="23">
        <v>9</v>
      </c>
      <c r="B21" s="25" t="s">
        <v>16</v>
      </c>
    </row>
    <row r="22" spans="1:2">
      <c r="A22" s="23">
        <v>10</v>
      </c>
      <c r="B22" s="24" t="s">
        <v>17</v>
      </c>
    </row>
    <row r="23" spans="1:2">
      <c r="A23" s="23">
        <v>11</v>
      </c>
      <c r="B23" s="24" t="s">
        <v>18</v>
      </c>
    </row>
    <row r="24" spans="1:7">
      <c r="A24" s="23">
        <v>12</v>
      </c>
      <c r="B24" s="24" t="s">
        <v>19</v>
      </c>
      <c r="G24" s="10"/>
    </row>
    <row r="25" spans="1:7">
      <c r="A25" s="23">
        <v>13</v>
      </c>
      <c r="B25" s="24" t="s">
        <v>20</v>
      </c>
      <c r="G25" s="10"/>
    </row>
    <row r="26" spans="1:2">
      <c r="A26" s="23">
        <v>14</v>
      </c>
      <c r="B26" s="24" t="s">
        <v>21</v>
      </c>
    </row>
    <row r="27" spans="1:2">
      <c r="A27" s="23">
        <v>15</v>
      </c>
      <c r="B27" s="24" t="s">
        <v>22</v>
      </c>
    </row>
    <row r="28" spans="1:2">
      <c r="A28" s="23">
        <v>16</v>
      </c>
      <c r="B28" s="24" t="s">
        <v>23</v>
      </c>
    </row>
    <row r="29" spans="1:2">
      <c r="A29" s="23">
        <v>17</v>
      </c>
      <c r="B29" s="24" t="s">
        <v>24</v>
      </c>
    </row>
    <row r="30" spans="1:2">
      <c r="A30" s="23">
        <v>18</v>
      </c>
      <c r="B30" s="24" t="s">
        <v>25</v>
      </c>
    </row>
    <row r="31" spans="1:2">
      <c r="A31" s="23">
        <v>19</v>
      </c>
      <c r="B31" s="24" t="s">
        <v>26</v>
      </c>
    </row>
    <row r="32" spans="1:2">
      <c r="A32" s="23">
        <v>20</v>
      </c>
      <c r="B32" s="25" t="s">
        <v>27</v>
      </c>
    </row>
    <row r="33" spans="1:2">
      <c r="A33" s="23">
        <v>21</v>
      </c>
      <c r="B33" s="24" t="s">
        <v>28</v>
      </c>
    </row>
    <row r="34" spans="1:2">
      <c r="A34" s="23">
        <v>22</v>
      </c>
      <c r="B34" s="24" t="s">
        <v>29</v>
      </c>
    </row>
    <row r="35" spans="1:2">
      <c r="A35" s="23">
        <v>23</v>
      </c>
      <c r="B35" s="24" t="s">
        <v>30</v>
      </c>
    </row>
    <row r="36" spans="1:2">
      <c r="A36" s="23">
        <v>24</v>
      </c>
      <c r="B36" s="25" t="s">
        <v>31</v>
      </c>
    </row>
    <row r="37" spans="1:2">
      <c r="A37" s="23">
        <v>25</v>
      </c>
      <c r="B37" s="24" t="s">
        <v>32</v>
      </c>
    </row>
    <row r="38" spans="1:2">
      <c r="A38" s="23">
        <v>26</v>
      </c>
      <c r="B38" s="24" t="s">
        <v>33</v>
      </c>
    </row>
    <row r="39" spans="1:2">
      <c r="A39" s="23">
        <v>27</v>
      </c>
      <c r="B39" s="24" t="s">
        <v>34</v>
      </c>
    </row>
    <row r="40" spans="1:2">
      <c r="A40" s="23">
        <v>28</v>
      </c>
      <c r="B40" s="24" t="s">
        <v>35</v>
      </c>
    </row>
    <row r="41" spans="1:2">
      <c r="A41" s="23">
        <v>29</v>
      </c>
      <c r="B41" s="25" t="s">
        <v>36</v>
      </c>
    </row>
    <row r="42" spans="1:2">
      <c r="A42" s="23">
        <v>30</v>
      </c>
      <c r="B42" s="24" t="s">
        <v>37</v>
      </c>
    </row>
    <row r="43" spans="1:2">
      <c r="A43" s="23">
        <v>31</v>
      </c>
      <c r="B43" s="24" t="s">
        <v>38</v>
      </c>
    </row>
    <row r="44" spans="1:2">
      <c r="A44" s="23">
        <v>32</v>
      </c>
      <c r="B44" s="24" t="s">
        <v>39</v>
      </c>
    </row>
    <row r="45" spans="1:2">
      <c r="A45" s="23">
        <v>33</v>
      </c>
      <c r="B45" s="24" t="s">
        <v>40</v>
      </c>
    </row>
    <row r="46" spans="1:2">
      <c r="A46" s="23">
        <v>34</v>
      </c>
      <c r="B46" s="24" t="s">
        <v>41</v>
      </c>
    </row>
    <row r="47" spans="1:2">
      <c r="A47" s="23">
        <v>35</v>
      </c>
      <c r="B47" s="24" t="s">
        <v>42</v>
      </c>
    </row>
    <row r="48" spans="1:2">
      <c r="A48" s="23">
        <v>36</v>
      </c>
      <c r="B48" s="24" t="s">
        <v>43</v>
      </c>
    </row>
    <row r="49" spans="1:2">
      <c r="A49" s="23">
        <v>37</v>
      </c>
      <c r="B49" s="24" t="s">
        <v>44</v>
      </c>
    </row>
    <row r="50" spans="1:2">
      <c r="A50" s="23">
        <v>38</v>
      </c>
      <c r="B50" s="24" t="s">
        <v>45</v>
      </c>
    </row>
    <row r="51" spans="1:2">
      <c r="A51" s="23">
        <v>39</v>
      </c>
      <c r="B51" s="24" t="s">
        <v>46</v>
      </c>
    </row>
    <row r="52" spans="1:2">
      <c r="A52" s="23">
        <v>40</v>
      </c>
      <c r="B52" s="24" t="s">
        <v>47</v>
      </c>
    </row>
    <row r="53" spans="1:2">
      <c r="A53" s="23">
        <v>41</v>
      </c>
      <c r="B53" s="25" t="s">
        <v>48</v>
      </c>
    </row>
    <row r="54" spans="1:2">
      <c r="A54" s="23">
        <v>42</v>
      </c>
      <c r="B54" s="25" t="s">
        <v>49</v>
      </c>
    </row>
    <row r="55" spans="1:2">
      <c r="A55" s="23">
        <v>43</v>
      </c>
      <c r="B55" s="24" t="s">
        <v>50</v>
      </c>
    </row>
    <row r="56" spans="1:2">
      <c r="A56" s="23">
        <v>44</v>
      </c>
      <c r="B56" s="24" t="s">
        <v>51</v>
      </c>
    </row>
    <row r="57" spans="1:2">
      <c r="A57" s="23">
        <v>45</v>
      </c>
      <c r="B57" s="24" t="s">
        <v>52</v>
      </c>
    </row>
    <row r="58" spans="1:2">
      <c r="A58" s="23">
        <v>46</v>
      </c>
      <c r="B58" s="24" t="s">
        <v>53</v>
      </c>
    </row>
    <row r="59" spans="1:2">
      <c r="A59" s="23">
        <v>47</v>
      </c>
      <c r="B59" s="24" t="s">
        <v>54</v>
      </c>
    </row>
    <row r="60" spans="1:2">
      <c r="A60" s="23">
        <v>48</v>
      </c>
      <c r="B60" s="24" t="s">
        <v>55</v>
      </c>
    </row>
    <row r="61" spans="1:2">
      <c r="A61" s="23">
        <v>49</v>
      </c>
      <c r="B61" s="24" t="s">
        <v>56</v>
      </c>
    </row>
    <row r="62" spans="1:2">
      <c r="A62" s="23">
        <v>50</v>
      </c>
      <c r="B62" s="24" t="s">
        <v>57</v>
      </c>
    </row>
    <row r="63" spans="1:2">
      <c r="A63" s="23">
        <v>51</v>
      </c>
      <c r="B63" s="24" t="s">
        <v>58</v>
      </c>
    </row>
    <row r="64" spans="1:2">
      <c r="A64" s="23">
        <v>52</v>
      </c>
      <c r="B64" s="24" t="s">
        <v>59</v>
      </c>
    </row>
    <row r="65" spans="1:2">
      <c r="A65" s="23">
        <v>53</v>
      </c>
      <c r="B65" s="24" t="s">
        <v>60</v>
      </c>
    </row>
    <row r="66" spans="1:2">
      <c r="A66" s="23">
        <v>54</v>
      </c>
      <c r="B66" s="24" t="s">
        <v>61</v>
      </c>
    </row>
    <row r="67" spans="1:2">
      <c r="A67" s="23">
        <v>55</v>
      </c>
      <c r="B67" s="24" t="s">
        <v>62</v>
      </c>
    </row>
    <row r="68" spans="1:2">
      <c r="A68" s="23">
        <v>56</v>
      </c>
      <c r="B68" s="24" t="s">
        <v>63</v>
      </c>
    </row>
    <row r="69" spans="1:2">
      <c r="A69" s="23">
        <v>57</v>
      </c>
      <c r="B69" s="24" t="s">
        <v>64</v>
      </c>
    </row>
    <row r="70" spans="1:2">
      <c r="A70" s="23">
        <v>58</v>
      </c>
      <c r="B70" s="24" t="s">
        <v>65</v>
      </c>
    </row>
    <row r="71" spans="1:2">
      <c r="A71" s="23">
        <v>59</v>
      </c>
      <c r="B71" s="24" t="s">
        <v>66</v>
      </c>
    </row>
    <row r="72" spans="1:2">
      <c r="A72" s="23">
        <v>60</v>
      </c>
      <c r="B72" s="25" t="s">
        <v>67</v>
      </c>
    </row>
  </sheetData>
  <hyperlinks>
    <hyperlink ref="B8" location="'子弹'!a1" display="子弹" tooltip="单击打开：子弹"/>
    <hyperlink ref="B9" location="'BUFF'!a1" display="BUFF" tooltip="单击打开：BUFF"/>
    <hyperlink ref="B10" location="'小怪都在这'!a1" display="小怪都在这" tooltip="单击打开：小怪都在这"/>
    <hyperlink ref="B11" location="'羁绊'!a1" display="羁绊" tooltip="单击打开：羁绊"/>
    <hyperlink ref="B13" location="'蛮海主机'!a1" display="蛮海主机" tooltip="单击打开：蛮海主机"/>
    <hyperlink ref="B14" location="'掘墓'!a1" display="掘墓" tooltip="单击打开：掘墓"/>
    <hyperlink ref="B15" location="'森林絮语'!a1" display="森林絮语" tooltip="单击打开：森林絮语"/>
    <hyperlink ref="B16" location="'大地咆哮'!a1" display="大地咆哮" tooltip="单击打开：大地咆哮"/>
    <hyperlink ref="B17" location="'工匠大师'!a1" display="工匠大师" tooltip="单击打开：工匠大师"/>
    <hyperlink ref="B18" location="'荒野猎手'!a1" display="荒野猎手" tooltip="单击打开：荒野猎手"/>
    <hyperlink ref="B19" location="'鸟嘴医生'!a1" display="鸟嘴医生" tooltip="单击打开：鸟嘴医生"/>
    <hyperlink ref="B20" location="'亡灵骨王'!a1" display="亡灵骨王" tooltip="单击打开：亡灵骨王"/>
    <hyperlink ref="B21" location="'星辰射手'!a1" display="星辰射手" tooltip="单击打开：星辰射手"/>
    <hyperlink ref="B22" location="'夜枭之刃'!a1" display="夜枭之刃" tooltip="单击打开：夜枭之刃"/>
    <hyperlink ref="B23" location="'银白之刺'!a1" display="银白之刺" tooltip="单击打开：银白之刺"/>
    <hyperlink ref="B24" location="'暗影魔主'!a1" display="暗影魔主" tooltip="单击打开：暗影魔主"/>
    <hyperlink ref="B25" location="'诡术巫医'!a1" display="诡术巫医" tooltip="单击打开：诡术巫医"/>
    <hyperlink ref="B26" location="'熔炉之心-布鲁克尔'!a1" display="熔炉之心-布鲁克尔" tooltip="单击打开：熔炉之心-布鲁克尔"/>
    <hyperlink ref="B27" location="'海妖公主'!a1" display="海妖公主" tooltip="单击打开：海妖公主"/>
    <hyperlink ref="B28" location="'孤魂摆渡人·拜尔斯'!a1" display="孤魂摆渡人·拜尔斯" tooltip="单击打开：孤魂摆渡人·拜尔斯"/>
    <hyperlink ref="B29" location="'雷霆之主'!a1" display="雷霆之主" tooltip="单击打开：雷霆之主"/>
    <hyperlink ref="B30" location="'北地遗民·雅克'!a1" display="北地遗民·雅克" tooltip="单击打开：北地遗民·雅克"/>
    <hyperlink ref="B31" location="'深渊屠夫·席恩'!a1" display="深渊屠夫·席恩" tooltip="单击打开：深渊屠夫·席恩"/>
    <hyperlink ref="B32" location="'恶魔猎人·康斯坦丁'!a1" display="恶魔猎人·康斯坦丁" tooltip="单击打开：恶魔猎人·康斯坦丁"/>
    <hyperlink ref="B33" location="'飞行技师·比佛利'!a1" display="飞行技师·比佛利" tooltip="单击打开：飞行技师·比佛利"/>
    <hyperlink ref="B34" location="'大地守护·安泰'!a1" display="大地守护·安泰" tooltip="单击打开：大地守护·安泰"/>
    <hyperlink ref="B35" location="'秃鹫怪猫·汤姆金'!a1" display="秃鹫怪猫·汤姆金" tooltip="单击打开：秃鹫怪猫·汤姆金"/>
    <hyperlink ref="B36" location="'极冰女皇·伊莎贝拉'!a1" display="极冰女皇·伊莎贝拉" tooltip="单击打开：极冰女皇·伊莎贝拉"/>
    <hyperlink ref="B37" location="'爱神之箭'!a1" display="爱神之箭" tooltip="单击打开：爱神之箭"/>
    <hyperlink ref="B38" location="'百夫长'!a1" display="百夫长" tooltip="单击打开：百夫长"/>
    <hyperlink ref="B39" location="'掠食之牙'!a1" display="掠食之牙" tooltip="单击打开：掠食之牙"/>
    <hyperlink ref="B40" location="'森之守护'!a1" display="森之守护" tooltip="单击打开：森之守护"/>
    <hyperlink ref="B41" location="'圣光洗礼'!a1" display="圣光洗礼" tooltip="单击打开：圣光洗礼"/>
    <hyperlink ref="B42" location="'萧瑟之琴·丝黛芬妮'!a1" display="萧瑟之琴·丝黛芬妮" tooltip="单击打开：萧瑟之琴·丝黛芬妮"/>
    <hyperlink ref="B43" location="'苍白之瀑'!a1" display="苍白之瀑" tooltip="单击打开：苍白之瀑"/>
    <hyperlink ref="B44" location="'宫廷乐手'!a1" display="宫廷乐手" tooltip="单击打开：宫廷乐手"/>
    <hyperlink ref="B45" location="'旧城刺蘼'!a1" display="旧城刺蘼" tooltip="单击打开：旧城刺蘼"/>
    <hyperlink ref="B46" location="'灵魂收割者'!a1" display="灵魂收割者" tooltip="单击打开：灵魂收割者"/>
    <hyperlink ref="B47" location="'掠命者'!a1" display="掠命者" tooltip="单击打开：掠命者"/>
    <hyperlink ref="B48" location="'深渊龙姬'!a1" display="深渊龙姬" tooltip="单击打开：深渊龙姬"/>
    <hyperlink ref="B49" location="'狮皇之刃'!a1" display="狮皇之刃" tooltip="单击打开：狮皇之刃"/>
    <hyperlink ref="B50" location="'顽劣之火'!a1" display="顽劣之火" tooltip="单击打开：顽劣之火"/>
    <hyperlink ref="B51" location="'占星魔偶'!a1" display="占星魔偶" tooltip="单击打开：占星魔偶"/>
    <hyperlink ref="B52" location="'撕裂长矛'!a1" display="撕裂长矛" tooltip="单击打开：撕裂长矛"/>
    <hyperlink ref="B53" location="'铸星领主·杰拉尔'!a1" display="铸星领主·杰拉尔" tooltip="单击打开：铸星领主·杰拉尔"/>
    <hyperlink ref="B54" location="'灾祸羊灵'!a1" display="灾祸羊灵" tooltip="单击打开：灾祸羊灵"/>
    <hyperlink ref="B55" location="'誓约之盾'!a1" display="誓约之盾" tooltip="单击打开：誓约之盾"/>
    <hyperlink ref="B56" location="'森隐巫师'!a1" display="森隐巫师" tooltip="单击打开：森隐巫师"/>
    <hyperlink ref="B57" location="'疯狂博士'!a1" display="疯狂博士" tooltip="单击打开：疯狂博士"/>
    <hyperlink ref="B58" location="'永恒守望'!a1" display="永恒守望" tooltip="单击打开：永恒守望"/>
    <hyperlink ref="B59" location="'沙海死神'!a1" display="沙海死神" tooltip="单击打开：沙海死神"/>
    <hyperlink ref="B60" location="'战争女神'!a1" display="战争女神" tooltip="单击打开：战争女神"/>
    <hyperlink ref="B61" location="'复仇武装'!a1" display="复仇武装" tooltip="单击打开：复仇武装"/>
    <hyperlink ref="B62" location="'陆海霸主'!a1" display="陆海霸主" tooltip="单击打开：陆海霸主"/>
    <hyperlink ref="B63" location="'风暴女皇'!a1" display="风暴女皇" tooltip="单击打开：风暴女皇"/>
    <hyperlink ref="B64" location="'斩风之息'!a1" display="斩风之息" tooltip="单击打开：斩风之息"/>
    <hyperlink ref="B65" location="'精灵剑士'!a1" display="精灵剑士" tooltip="单击打开：精灵剑士"/>
    <hyperlink ref="B66" location="'迷城女仆'!a1" display="迷城女仆" tooltip="单击打开：迷城女仆"/>
    <hyperlink ref="B67" location="'魔法学徒'!a1" display="魔法学徒" tooltip="单击打开：魔法学徒"/>
    <hyperlink ref="B68" location="'牧光修女'!a1" display="牧光修女" tooltip="单击打开：牧光修女"/>
    <hyperlink ref="B69" location="'逆命法师'!a1" display="逆命法师" tooltip="单击打开：逆命法师"/>
    <hyperlink ref="B70" location="'唤星女神'!a1" display="唤星女神" tooltip="单击打开：唤星女神"/>
    <hyperlink ref="B71" location="'蝴蝶仙子'!a1" display="蝴蝶仙子" tooltip="单击打开：蝴蝶仙子"/>
    <hyperlink ref="B72" location="'烈日之罚'!a1" display="烈日之罚" tooltip="单击打开：烈日之罚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A7" sqref="A7"/>
    </sheetView>
  </sheetViews>
  <sheetFormatPr defaultColWidth="9.25" defaultRowHeight="13.5"/>
  <cols>
    <col min="1" max="1" width="11.625" customWidth="1"/>
    <col min="2" max="2" width="33.875" customWidth="1"/>
    <col min="3" max="3" width="91.62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7.37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168</v>
      </c>
      <c r="C5" s="10" t="str">
        <f>$G$5&amp;B5&amp;$H$5</f>
        <v>{"0":"GONGJIANGDASHI_attack"}</v>
      </c>
      <c r="G5" t="s">
        <v>95</v>
      </c>
      <c r="H5" t="s">
        <v>96</v>
      </c>
    </row>
    <row r="6" spans="2:3">
      <c r="B6" s="10" t="s">
        <v>169</v>
      </c>
      <c r="C6" s="10" t="str">
        <f>$G$5&amp;B6&amp;$H$5</f>
        <v>{"0":"GONGJIANGDASHI_uniqueskill_hit"}</v>
      </c>
    </row>
    <row r="7" spans="1:3">
      <c r="A7" s="9" t="s">
        <v>116</v>
      </c>
      <c r="B7" t="s">
        <v>170</v>
      </c>
      <c r="C7" s="10" t="str">
        <f>$G$5&amp;B7&amp;$H$5</f>
        <v>{"0":"GONGJIANGDASHI_MINGKE"}</v>
      </c>
    </row>
    <row r="8" spans="2:3">
      <c r="B8" s="10"/>
      <c r="C8" s="10"/>
    </row>
    <row r="9" spans="3:3">
      <c r="C9" s="10"/>
    </row>
    <row r="10" spans="3:3">
      <c r="C10" s="10"/>
    </row>
    <row r="11" spans="3:3">
      <c r="C11" s="10"/>
    </row>
    <row r="12" spans="3:3">
      <c r="C12" s="10"/>
    </row>
    <row r="13" spans="3:3">
      <c r="C13" s="10"/>
    </row>
    <row r="14" spans="3:8">
      <c r="C14" s="10"/>
      <c r="H14" s="10"/>
    </row>
    <row r="15" spans="3:3">
      <c r="C15" s="10"/>
    </row>
    <row r="16" spans="3:8">
      <c r="C16" s="10"/>
      <c r="H16" s="10"/>
    </row>
    <row r="17" spans="3:3">
      <c r="C17" s="10"/>
    </row>
    <row r="18" spans="3:8">
      <c r="C18" s="10"/>
      <c r="H18" s="10"/>
    </row>
    <row r="19" spans="3:3">
      <c r="C19" s="10"/>
    </row>
    <row r="20" spans="3:3">
      <c r="C20" s="10"/>
    </row>
    <row r="21" spans="2:3">
      <c r="B21" s="10"/>
      <c r="C21" s="10"/>
    </row>
    <row r="22" spans="2:3">
      <c r="B22" s="19"/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B8" sqref="B8"/>
    </sheetView>
  </sheetViews>
  <sheetFormatPr defaultColWidth="9.25" defaultRowHeight="13.5"/>
  <cols>
    <col min="1" max="1" width="11.625" customWidth="1"/>
    <col min="2" max="2" width="35" customWidth="1"/>
    <col min="3" max="3" width="48.62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8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2:8">
      <c r="B5" s="10" t="s">
        <v>171</v>
      </c>
      <c r="C5" s="10" t="str">
        <f>$G$5&amp;B5&amp;$H$5</f>
        <v>{"0":"HUANGYELIESHOU_attack_hurt"}</v>
      </c>
      <c r="G5" t="s">
        <v>95</v>
      </c>
      <c r="H5" t="s">
        <v>96</v>
      </c>
    </row>
    <row r="6" spans="2:3">
      <c r="B6" s="10" t="s">
        <v>172</v>
      </c>
      <c r="C6" s="10" t="str">
        <f>$G$5&amp;B6&amp;$H$5</f>
        <v>{"0":"HUANGYELIESHOU_uniqueskill_hurt"}</v>
      </c>
    </row>
    <row r="7" customFormat="1" spans="2:3">
      <c r="B7" s="10" t="s">
        <v>173</v>
      </c>
      <c r="C7" s="10" t="str">
        <f>$G$5&amp;B7&amp;$H$5</f>
        <v>{"0":"HUANGYELEISHOU_MINGKE"}</v>
      </c>
    </row>
    <row r="8" spans="1:3">
      <c r="A8" t="s">
        <v>116</v>
      </c>
      <c r="B8" s="10" t="s">
        <v>174</v>
      </c>
      <c r="C8" s="10" t="str">
        <f>$G$5&amp;B8&amp;$H$5</f>
        <v>{"0":"LIEBAOZHIYING_MINGKE"}</v>
      </c>
    </row>
    <row r="9" spans="3:3">
      <c r="C9" s="10"/>
    </row>
    <row r="10" spans="3:3">
      <c r="C10" s="10"/>
    </row>
    <row r="11" spans="3:3">
      <c r="C11" s="10"/>
    </row>
    <row r="12" spans="3:3">
      <c r="C12" s="10"/>
    </row>
    <row r="13" spans="3:3">
      <c r="C13" s="10"/>
    </row>
    <row r="14" spans="3:8">
      <c r="C14" s="10"/>
      <c r="H14" s="10"/>
    </row>
    <row r="15" spans="3:3">
      <c r="C15" s="10"/>
    </row>
    <row r="16" spans="3:8">
      <c r="C16" s="10"/>
      <c r="H16" s="10"/>
    </row>
    <row r="17" spans="3:3">
      <c r="C17" s="10"/>
    </row>
    <row r="18" spans="3:8">
      <c r="C18" s="10"/>
      <c r="H18" s="10"/>
    </row>
    <row r="19" spans="3:3">
      <c r="C19" s="10"/>
    </row>
    <row r="20" spans="3:3">
      <c r="C20" s="10"/>
    </row>
    <row r="21" spans="2:3">
      <c r="B21" s="10"/>
      <c r="C21" s="10"/>
    </row>
    <row r="22" spans="2:9">
      <c r="B22" s="19"/>
      <c r="C22" s="10"/>
      <c r="I22">
        <v>1</v>
      </c>
    </row>
    <row r="23" spans="3:9">
      <c r="C23" s="10"/>
      <c r="I23">
        <v>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workbookViewId="0">
      <selection activeCell="C12" sqref="C12:C23"/>
    </sheetView>
  </sheetViews>
  <sheetFormatPr defaultColWidth="9.25" defaultRowHeight="13.5"/>
  <cols>
    <col min="1" max="1" width="11.625" customWidth="1"/>
    <col min="2" max="2" width="41" customWidth="1"/>
    <col min="3" max="3" width="84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8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175</v>
      </c>
      <c r="C5" s="10" t="str">
        <f>$G$5&amp;B5&amp;$H$5</f>
        <v>{"0":"NIAOZUIYISHENG_attack_bullet"}</v>
      </c>
      <c r="G5" t="s">
        <v>95</v>
      </c>
      <c r="H5" t="s">
        <v>96</v>
      </c>
    </row>
    <row r="6" spans="1:3">
      <c r="A6" s="9"/>
      <c r="B6" s="10" t="s">
        <v>176</v>
      </c>
      <c r="C6" s="10" t="str">
        <f>$G$5&amp;B6&amp;$H$5</f>
        <v>{"0":"NIAOZUIYISHENG_attack_hurt"}</v>
      </c>
    </row>
    <row r="7" spans="1:3">
      <c r="A7" s="9"/>
      <c r="B7" s="10" t="s">
        <v>177</v>
      </c>
      <c r="C7" s="10" t="str">
        <f>$G$5&amp;B7&amp;$H$5</f>
        <v>{"0":"NIAOZUIYISHENG_skill2_hurt_up"}</v>
      </c>
    </row>
    <row r="8" spans="1:3">
      <c r="A8" s="9"/>
      <c r="B8" s="10" t="s">
        <v>178</v>
      </c>
      <c r="C8" s="10" t="str">
        <f>$G$5&amp;B8&amp;$H$5</f>
        <v>{"0":"NIAOZUIYISHENG_skill2_hurt_down"}</v>
      </c>
    </row>
    <row r="9" spans="2:3">
      <c r="B9" s="10" t="s">
        <v>179</v>
      </c>
      <c r="C9" s="10" t="str">
        <f>$G$5&amp;B9&amp;$H$5</f>
        <v>{"0":"NIAOZUIYISHENG_skill3_hurt"}</v>
      </c>
    </row>
    <row r="10" spans="1:3">
      <c r="A10" s="9"/>
      <c r="B10" s="10" t="s">
        <v>180</v>
      </c>
      <c r="C10" s="10" t="str">
        <f>$G$5&amp;B10&amp;$H$5</f>
        <v>{"0":"NIAOZUIYISHENG_uniqueskill_hurt_up"}</v>
      </c>
    </row>
    <row r="11" spans="1:3">
      <c r="A11" s="9" t="s">
        <v>116</v>
      </c>
      <c r="B11" s="10" t="s">
        <v>181</v>
      </c>
      <c r="C11" s="10" t="str">
        <f>$G$5&amp;B11&amp;$H$5</f>
        <v>{"0":"NIAOZUIYISHENG_uniqueskill_hurt_down"}</v>
      </c>
    </row>
    <row r="12" spans="3:3">
      <c r="C12" s="10"/>
    </row>
    <row r="13" spans="3:3">
      <c r="C13" s="10"/>
    </row>
    <row r="14" spans="3:3">
      <c r="C14" s="10"/>
    </row>
    <row r="15" spans="3:3">
      <c r="C15" s="10"/>
    </row>
    <row r="16" spans="3:8">
      <c r="C16" s="10"/>
      <c r="H16" s="10"/>
    </row>
    <row r="17" spans="3:3">
      <c r="C17" s="10"/>
    </row>
    <row r="18" spans="3:8">
      <c r="C18" s="10"/>
      <c r="H18" s="10"/>
    </row>
    <row r="19" spans="3:3">
      <c r="C19" s="10"/>
    </row>
    <row r="20" spans="3:8">
      <c r="C20" s="10"/>
      <c r="H20" s="10"/>
    </row>
    <row r="21" spans="3:3">
      <c r="C21" s="10"/>
    </row>
    <row r="22" spans="3:3">
      <c r="C22" s="10"/>
    </row>
    <row r="23" spans="2:3">
      <c r="B23" s="10"/>
      <c r="C23" s="10"/>
    </row>
    <row r="24" spans="2:2">
      <c r="B24" s="19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8" sqref="C8:C24"/>
    </sheetView>
  </sheetViews>
  <sheetFormatPr defaultColWidth="9.25" defaultRowHeight="13.5"/>
  <cols>
    <col min="1" max="1" width="11.625" customWidth="1"/>
    <col min="2" max="2" width="29.375" customWidth="1"/>
    <col min="3" max="3" width="48.12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15.875" customWidth="1"/>
    <col min="14" max="14" width="9.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21"/>
      <c r="B5" s="10" t="s">
        <v>182</v>
      </c>
      <c r="C5" s="10" t="str">
        <f>$G$5&amp;B5&amp;$H$5</f>
        <v>{"0":"WANGLINGGUWANG_attack_hurt"}</v>
      </c>
      <c r="G5" t="s">
        <v>95</v>
      </c>
      <c r="H5" t="s">
        <v>96</v>
      </c>
    </row>
    <row r="6" spans="1:3">
      <c r="A6" s="21"/>
      <c r="B6" s="10" t="s">
        <v>183</v>
      </c>
      <c r="C6" s="10" t="str">
        <f>$G$5&amp;B6&amp;$H$5</f>
        <v>{"0":"WANGLINGGUWANG_skill2_hit_down"}</v>
      </c>
    </row>
    <row r="7" spans="1:3">
      <c r="A7" s="9" t="s">
        <v>116</v>
      </c>
      <c r="B7" s="10" t="s">
        <v>184</v>
      </c>
      <c r="C7" s="10" t="str">
        <f>$G$5&amp;B7&amp;$H$5</f>
        <v>{"0":"WANGLINGGUWANG_skill2_hit_up"}</v>
      </c>
    </row>
    <row r="8" spans="2:3">
      <c r="B8" s="10"/>
      <c r="C8" s="10"/>
    </row>
    <row r="9" spans="3:3">
      <c r="C9" s="10"/>
    </row>
    <row r="10" spans="3:3">
      <c r="C10" s="10"/>
    </row>
    <row r="11" spans="3:3">
      <c r="C11" s="10"/>
    </row>
    <row r="12" spans="3:3">
      <c r="C12" s="10"/>
    </row>
    <row r="13" spans="3:3">
      <c r="C13" s="10"/>
    </row>
    <row r="14" spans="3:3">
      <c r="C14" s="10"/>
    </row>
    <row r="15" spans="3:3">
      <c r="C15" s="10"/>
    </row>
    <row r="16" spans="3:8">
      <c r="C16" s="10"/>
      <c r="H16" s="10"/>
    </row>
    <row r="17" spans="3:3">
      <c r="C17" s="10"/>
    </row>
    <row r="18" spans="3:3">
      <c r="C18" s="10"/>
    </row>
    <row r="19" spans="2:3">
      <c r="B19" s="10"/>
      <c r="C19" s="10"/>
    </row>
    <row r="20" spans="2:3">
      <c r="B20" s="19"/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D29" sqref="D29"/>
    </sheetView>
  </sheetViews>
  <sheetFormatPr defaultColWidth="9.25" defaultRowHeight="13.5"/>
  <cols>
    <col min="1" max="1" width="11.625" customWidth="1"/>
    <col min="2" max="2" width="40.75" customWidth="1"/>
    <col min="3" max="3" width="100.37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7.37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185</v>
      </c>
      <c r="C5" s="10" t="s">
        <v>186</v>
      </c>
      <c r="G5" t="s">
        <v>95</v>
      </c>
      <c r="H5" t="s">
        <v>96</v>
      </c>
    </row>
    <row r="6" spans="1:3">
      <c r="A6" s="9"/>
      <c r="B6" s="10" t="s">
        <v>187</v>
      </c>
      <c r="C6" s="10" t="s">
        <v>188</v>
      </c>
    </row>
    <row r="7" spans="1:3">
      <c r="A7" s="9"/>
      <c r="B7" s="10" t="s">
        <v>189</v>
      </c>
      <c r="C7" s="10" t="s">
        <v>190</v>
      </c>
    </row>
    <row r="8" spans="1:3">
      <c r="A8" s="9"/>
      <c r="B8" s="10" t="s">
        <v>191</v>
      </c>
      <c r="C8" s="10" t="s">
        <v>192</v>
      </c>
    </row>
    <row r="9" spans="1:3">
      <c r="A9" s="9" t="s">
        <v>116</v>
      </c>
      <c r="B9" s="10" t="s">
        <v>193</v>
      </c>
      <c r="C9" s="10" t="s">
        <v>194</v>
      </c>
    </row>
    <row r="10" spans="3:3">
      <c r="C10" s="10"/>
    </row>
    <row r="11" spans="3:3">
      <c r="C11" s="10"/>
    </row>
    <row r="12" spans="3:3">
      <c r="C12" s="10"/>
    </row>
    <row r="13" spans="3:3">
      <c r="C13" s="10"/>
    </row>
    <row r="14" spans="3:3">
      <c r="C14" s="10"/>
    </row>
    <row r="15" spans="3:8">
      <c r="C15" s="10"/>
      <c r="H15" s="10"/>
    </row>
    <row r="16" spans="3:3">
      <c r="C16" s="10"/>
    </row>
    <row r="17" spans="3:8">
      <c r="C17" s="10"/>
      <c r="H17" s="10"/>
    </row>
    <row r="18" spans="3:3">
      <c r="C18" s="10"/>
    </row>
    <row r="19" spans="3:8">
      <c r="C19" s="10"/>
      <c r="H19" s="10"/>
    </row>
    <row r="20" spans="3:3">
      <c r="C20" s="10"/>
    </row>
    <row r="21" spans="3:3">
      <c r="C21" s="10"/>
    </row>
    <row r="22" spans="2:3">
      <c r="B22" s="10"/>
      <c r="C22" s="10"/>
    </row>
    <row r="23" spans="2:3">
      <c r="B23" s="19"/>
      <c r="C23" s="10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topLeftCell="B1" workbookViewId="0">
      <selection activeCell="C9" sqref="C9:C28"/>
    </sheetView>
  </sheetViews>
  <sheetFormatPr defaultColWidth="9.25" defaultRowHeight="13.5"/>
  <cols>
    <col min="1" max="1" width="11.625" customWidth="1"/>
    <col min="2" max="2" width="35" customWidth="1"/>
    <col min="3" max="3" width="70.375" customWidth="1"/>
    <col min="4" max="4" width="14.5" customWidth="1"/>
    <col min="5" max="5" width="2.75" customWidth="1"/>
    <col min="6" max="6" width="6.25" customWidth="1"/>
    <col min="7" max="8" width="7.5" customWidth="1"/>
    <col min="9" max="9" width="3.25" customWidth="1"/>
    <col min="10" max="10" width="8" customWidth="1"/>
    <col min="11" max="11" width="5.125" customWidth="1"/>
    <col min="12" max="12" width="5.75" customWidth="1"/>
    <col min="14" max="14" width="9.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195</v>
      </c>
      <c r="C5" s="10" t="str">
        <f>$G$5&amp;B5&amp;$H$5</f>
        <v>{"0":"YEXIAOZHIREN_attack_hurt"}</v>
      </c>
      <c r="G5" t="s">
        <v>95</v>
      </c>
      <c r="H5" t="s">
        <v>96</v>
      </c>
    </row>
    <row r="6" spans="1:3">
      <c r="A6" s="9"/>
      <c r="B6" s="10" t="s">
        <v>196</v>
      </c>
      <c r="C6" s="10" t="str">
        <f>$G$5&amp;B6&amp;$H$5</f>
        <v>{"0":"YEXIAOZHIREN_skill2_hurt"}</v>
      </c>
    </row>
    <row r="7" spans="1:3">
      <c r="A7" s="20"/>
      <c r="B7" s="10" t="s">
        <v>197</v>
      </c>
      <c r="C7" s="10" t="str">
        <f>$G$5&amp;B7&amp;$H$5</f>
        <v>{"0":"YEXIAOZHIREN_uniqueskill_hit_up"}</v>
      </c>
    </row>
    <row r="8" spans="1:3">
      <c r="A8" s="9" t="s">
        <v>116</v>
      </c>
      <c r="B8" s="10" t="s">
        <v>198</v>
      </c>
      <c r="C8" s="10" t="str">
        <f>$G$5&amp;B8&amp;$H$5</f>
        <v>{"0":"YEXIAOZHIREN_uniqueskill_hit_down"}</v>
      </c>
    </row>
    <row r="9" spans="3:3">
      <c r="C9" s="10"/>
    </row>
    <row r="10" spans="3:3">
      <c r="C10" s="10"/>
    </row>
    <row r="11" spans="3:3">
      <c r="C11" s="10"/>
    </row>
    <row r="12" spans="3:3">
      <c r="C12" s="10"/>
    </row>
    <row r="13" spans="3:8">
      <c r="C13" s="10"/>
      <c r="H13" s="10"/>
    </row>
    <row r="14" spans="3:3">
      <c r="C14" s="10"/>
    </row>
    <row r="15" spans="3:8">
      <c r="C15" s="10"/>
      <c r="H15" s="10"/>
    </row>
    <row r="16" spans="3:3">
      <c r="C16" s="10"/>
    </row>
    <row r="17" spans="3:8">
      <c r="C17" s="10"/>
      <c r="H17" s="10"/>
    </row>
    <row r="18" spans="3:3">
      <c r="C18" s="10"/>
    </row>
    <row r="19" spans="3:3">
      <c r="C19" s="10"/>
    </row>
    <row r="20" spans="2:3">
      <c r="B20" s="10"/>
      <c r="C20" s="10"/>
    </row>
    <row r="21" spans="2:3">
      <c r="B21" s="19"/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10" sqref="C10:C27"/>
    </sheetView>
  </sheetViews>
  <sheetFormatPr defaultColWidth="9.25" defaultRowHeight="13.5"/>
  <cols>
    <col min="1" max="1" width="11.625" customWidth="1"/>
    <col min="2" max="2" width="32.75" customWidth="1"/>
    <col min="3" max="3" width="80.12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8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199</v>
      </c>
      <c r="C5" s="10" t="str">
        <f>$G$5&amp;B5&amp;$H$5</f>
        <v>{"0":"YINBAIZHICI_attack_hurt"}</v>
      </c>
      <c r="G5" t="s">
        <v>95</v>
      </c>
      <c r="H5" t="s">
        <v>96</v>
      </c>
    </row>
    <row r="6" spans="1:3">
      <c r="A6" s="9"/>
      <c r="B6" s="10" t="s">
        <v>200</v>
      </c>
      <c r="C6" s="10" t="str">
        <f>$G$5&amp;B6&amp;$H$5</f>
        <v>{"0":"YINBAIZHICI_skill2_hit"}</v>
      </c>
    </row>
    <row r="7" spans="1:3">
      <c r="A7" s="9"/>
      <c r="B7" s="10" t="s">
        <v>201</v>
      </c>
      <c r="C7" s="10" t="str">
        <f>$G$5&amp;B7&amp;$H$5</f>
        <v>{"0":"YINBAIZHICI_skill3_hit"}</v>
      </c>
    </row>
    <row r="8" spans="2:3">
      <c r="B8" s="10" t="s">
        <v>202</v>
      </c>
      <c r="C8" s="10" t="str">
        <f>$G$5&amp;B8&amp;$H$5</f>
        <v>{"0":"YINBAIZHICI_uniqueskill_hit"}</v>
      </c>
    </row>
    <row r="9" spans="1:3">
      <c r="A9" s="9" t="s">
        <v>116</v>
      </c>
      <c r="B9" s="10" t="s">
        <v>203</v>
      </c>
      <c r="C9" s="10" t="str">
        <f>$G$5&amp;B9&amp;$H$5</f>
        <v>{"0":"YINBAIZHICI_uniqueskill_zidan"}</v>
      </c>
    </row>
    <row r="10" spans="3:3">
      <c r="C10" s="10"/>
    </row>
    <row r="11" spans="3:3">
      <c r="C11" s="10"/>
    </row>
    <row r="12" spans="3:3">
      <c r="C12" s="10"/>
    </row>
    <row r="13" spans="3:3">
      <c r="C13" s="10"/>
    </row>
    <row r="14" spans="3:3">
      <c r="C14" s="10"/>
    </row>
    <row r="15" spans="3:8">
      <c r="C15" s="10"/>
      <c r="H15" s="10"/>
    </row>
    <row r="16" spans="3:3">
      <c r="C16" s="10"/>
    </row>
    <row r="17" spans="3:8">
      <c r="C17" s="10"/>
      <c r="H17" s="10"/>
    </row>
    <row r="18" spans="3:3">
      <c r="C18" s="10"/>
    </row>
    <row r="19" spans="3:8">
      <c r="C19" s="10"/>
      <c r="H19" s="10"/>
    </row>
    <row r="20" spans="3:3">
      <c r="C20" s="10"/>
    </row>
    <row r="21" spans="3:3">
      <c r="C21" s="10"/>
    </row>
    <row r="22" spans="2:3">
      <c r="B22" s="10"/>
      <c r="C22" s="10"/>
    </row>
    <row r="23" spans="2:3">
      <c r="B23" s="19"/>
      <c r="C23" s="10"/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tabSelected="1" workbookViewId="0">
      <selection activeCell="C15" sqref="C15"/>
    </sheetView>
  </sheetViews>
  <sheetFormatPr defaultColWidth="9.25" defaultRowHeight="13.5"/>
  <cols>
    <col min="1" max="1" width="11.625" customWidth="1"/>
    <col min="2" max="2" width="47.5" customWidth="1"/>
    <col min="3" max="3" width="95.87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8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2:8">
      <c r="B5" s="10" t="s">
        <v>204</v>
      </c>
      <c r="C5" s="10" t="str">
        <f>$G$5&amp;B5&amp;$H$5</f>
        <v>{"0":"ANYINGMOZHU_attack_hurt"}</v>
      </c>
      <c r="G5" t="s">
        <v>95</v>
      </c>
      <c r="H5" t="s">
        <v>96</v>
      </c>
    </row>
    <row r="6" spans="2:3">
      <c r="B6" s="10" t="s">
        <v>205</v>
      </c>
      <c r="C6" s="10" t="str">
        <f>$G$5&amp;B6&amp;$H$5</f>
        <v>{"0":"ANYINGMOZHU_skill2_hit_up"}</v>
      </c>
    </row>
    <row r="7" spans="2:3">
      <c r="B7" s="10" t="s">
        <v>206</v>
      </c>
      <c r="C7" s="10" t="str">
        <f>$G$5&amp;B7&amp;$H$5</f>
        <v>{"0":"ANYINGMOZHU_skill2_hit_down"}</v>
      </c>
    </row>
    <row r="8" spans="2:3">
      <c r="B8" s="10" t="s">
        <v>207</v>
      </c>
      <c r="C8" s="10" t="str">
        <f>$G$5&amp;B8&amp;$H$5</f>
        <v>{"0":"ANYINGMOZHU_uniqueskill_hit"}</v>
      </c>
    </row>
    <row r="9" spans="2:3">
      <c r="B9" s="10" t="s">
        <v>208</v>
      </c>
      <c r="C9" s="10" t="str">
        <f>$G$5&amp;B9&amp;$H$5</f>
        <v>{"0":"ANYINGMOZHU_uniqueskill_xuanwo"}</v>
      </c>
    </row>
    <row r="10" customFormat="1" spans="1:3">
      <c r="A10" t="s">
        <v>116</v>
      </c>
      <c r="B10" s="10" t="s">
        <v>209</v>
      </c>
      <c r="C10" s="10" t="str">
        <f>$G$5&amp;B10&amp;$H$5</f>
        <v>{"0":"ANYINGMOZHU_MINGEK"}</v>
      </c>
    </row>
    <row r="11" spans="3:3">
      <c r="C11" s="10"/>
    </row>
    <row r="12" spans="3:3">
      <c r="C12" s="10"/>
    </row>
    <row r="13" spans="3:3">
      <c r="C13" s="10"/>
    </row>
    <row r="14" spans="3:3">
      <c r="C14" s="10"/>
    </row>
    <row r="15" spans="3:8">
      <c r="C15" s="10"/>
      <c r="H15" s="10"/>
    </row>
    <row r="16" spans="3:3">
      <c r="C16" s="10"/>
    </row>
    <row r="17" spans="3:8">
      <c r="C17" s="10"/>
      <c r="H17" s="10"/>
    </row>
    <row r="18" spans="3:3">
      <c r="C18" s="10"/>
    </row>
    <row r="19" spans="3:8">
      <c r="C19" s="10"/>
      <c r="H19" s="10"/>
    </row>
    <row r="20" spans="3:3">
      <c r="C20" s="10"/>
    </row>
    <row r="21" spans="3:3">
      <c r="C21" s="10"/>
    </row>
    <row r="22" spans="2:3">
      <c r="B22" s="10"/>
      <c r="C22" s="10"/>
    </row>
    <row r="23" spans="2:3">
      <c r="B23" s="19"/>
      <c r="C23" s="10"/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8" sqref="C8:C29"/>
    </sheetView>
  </sheetViews>
  <sheetFormatPr defaultColWidth="9.25" defaultRowHeight="13.5"/>
  <cols>
    <col min="1" max="1" width="11.625" customWidth="1"/>
    <col min="2" max="2" width="41.75" customWidth="1"/>
    <col min="3" max="3" width="84.7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2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210</v>
      </c>
      <c r="C5" s="10" t="str">
        <f>$G$5&amp;B5&amp;$H$5</f>
        <v>{"0":"GUISHUWUYI_attack_hit"}</v>
      </c>
      <c r="G5" t="s">
        <v>95</v>
      </c>
      <c r="H5" t="s">
        <v>96</v>
      </c>
    </row>
    <row r="6" spans="1:3">
      <c r="A6" s="9"/>
      <c r="B6" s="10" t="s">
        <v>211</v>
      </c>
      <c r="C6" s="10" t="str">
        <f>$G$5&amp;B6&amp;$H$5</f>
        <v>{"0":"GUISHUWUYI_uniqueskill_hit_down"}</v>
      </c>
    </row>
    <row r="7" spans="1:3">
      <c r="A7" s="9" t="s">
        <v>116</v>
      </c>
      <c r="B7" s="10" t="s">
        <v>212</v>
      </c>
      <c r="C7" s="10" t="str">
        <f>$G$5&amp;B7&amp;$H$5</f>
        <v>{"0":"GUISHUWUYI_uniqueskill_hit_up"}</v>
      </c>
    </row>
    <row r="8" spans="2:3">
      <c r="B8" s="10"/>
      <c r="C8" s="10"/>
    </row>
    <row r="9" spans="3:3">
      <c r="C9" s="10"/>
    </row>
    <row r="10" spans="3:3">
      <c r="C10" s="10"/>
    </row>
    <row r="11" spans="3:3">
      <c r="C11" s="10"/>
    </row>
    <row r="12" spans="3:3">
      <c r="C12" s="10"/>
    </row>
    <row r="13" spans="3:3">
      <c r="C13" s="10"/>
    </row>
    <row r="14" spans="3:8">
      <c r="C14" s="10"/>
      <c r="H14" s="10"/>
    </row>
    <row r="15" spans="3:3">
      <c r="C15" s="10"/>
    </row>
    <row r="16" spans="3:8">
      <c r="C16" s="10"/>
      <c r="H16" s="10"/>
    </row>
    <row r="17" spans="3:3">
      <c r="C17" s="10"/>
    </row>
    <row r="18" spans="3:8">
      <c r="C18" s="10"/>
      <c r="H18" s="10"/>
    </row>
    <row r="19" spans="3:3">
      <c r="C19" s="10"/>
    </row>
    <row r="20" spans="3:3">
      <c r="C20" s="10"/>
    </row>
    <row r="21" spans="2:3">
      <c r="B21" s="10"/>
      <c r="C21" s="10"/>
    </row>
    <row r="22" spans="2:3">
      <c r="B22" s="19"/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B9" sqref="B9"/>
    </sheetView>
  </sheetViews>
  <sheetFormatPr defaultColWidth="9" defaultRowHeight="13.5"/>
  <cols>
    <col min="1" max="1" width="11.625" customWidth="1"/>
    <col min="2" max="2" width="37.125" customWidth="1"/>
    <col min="3" max="3" width="84.2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213</v>
      </c>
      <c r="C5" s="10" t="str">
        <f>$G$5&amp;B5&amp;$H$5</f>
        <v>{"0":"RONGLUZHIXIN_attack_hurt"}</v>
      </c>
      <c r="G5" t="s">
        <v>95</v>
      </c>
      <c r="H5" t="s">
        <v>96</v>
      </c>
    </row>
    <row r="6" spans="2:3">
      <c r="B6" s="10" t="s">
        <v>214</v>
      </c>
      <c r="C6" s="10" t="str">
        <f>$G$5&amp;B6&amp;$H$5</f>
        <v>{"0":"RONGLUZHIXIN_uniqueskill_hit_down"}</v>
      </c>
    </row>
    <row r="7" spans="2:3">
      <c r="B7" s="10" t="s">
        <v>215</v>
      </c>
      <c r="C7" s="10" t="str">
        <f>$G$5&amp;B7&amp;$H$5</f>
        <v>{"0":"RONGLUZHIXIN_uniqueskill_hit_up"}</v>
      </c>
    </row>
    <row r="8" spans="2:3">
      <c r="B8" t="s">
        <v>216</v>
      </c>
      <c r="C8" s="10" t="str">
        <f>$G$5&amp;B8&amp;$H$5</f>
        <v>{"0":"RONGLUZHIXIN_MINGKE_UP"}</v>
      </c>
    </row>
    <row r="9" spans="1:3">
      <c r="A9" s="9" t="s">
        <v>116</v>
      </c>
      <c r="B9" t="s">
        <v>217</v>
      </c>
      <c r="C9" s="10" t="str">
        <f>$G$5&amp;B9&amp;$H$5</f>
        <v>{"0":"RONGLUZHIXIN_MINGKE_DOWN"}</v>
      </c>
    </row>
    <row r="10" spans="3:3">
      <c r="C10" s="10"/>
    </row>
    <row r="11" spans="3:3">
      <c r="C11" s="10"/>
    </row>
    <row r="12" spans="3:3">
      <c r="C12" s="10"/>
    </row>
    <row r="13" spans="3:3">
      <c r="C13" s="10"/>
    </row>
    <row r="14" spans="3:8">
      <c r="C14" s="10"/>
      <c r="H14" s="10"/>
    </row>
    <row r="15" spans="3:3">
      <c r="C15" s="10"/>
    </row>
    <row r="16" spans="3:8">
      <c r="C16" s="10"/>
      <c r="H16" s="10"/>
    </row>
    <row r="17" spans="3:3">
      <c r="C17" s="10"/>
    </row>
    <row r="18" spans="3:8">
      <c r="C18" s="10"/>
      <c r="H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workbookViewId="0">
      <selection activeCell="C10" sqref="C10"/>
    </sheetView>
  </sheetViews>
  <sheetFormatPr defaultColWidth="9" defaultRowHeight="13.5"/>
  <cols>
    <col min="1" max="1" width="15" customWidth="1"/>
    <col min="2" max="2" width="37.125" customWidth="1"/>
    <col min="3" max="3" width="85.625" customWidth="1"/>
    <col min="4" max="5" width="7.75" customWidth="1"/>
    <col min="6" max="6" width="9.125" customWidth="1"/>
    <col min="7" max="8" width="11.625" customWidth="1"/>
    <col min="9" max="9" width="7.875" customWidth="1"/>
    <col min="10" max="10" width="8" customWidth="1"/>
    <col min="11" max="11" width="35.625" customWidth="1"/>
    <col min="12" max="12" width="7.5" customWidth="1"/>
    <col min="13" max="13" width="14" customWidth="1"/>
    <col min="14" max="14" width="8.625" customWidth="1"/>
    <col min="15" max="16" width="11.5" customWidth="1"/>
  </cols>
  <sheetData>
    <row r="1" spans="1:15">
      <c r="A1" s="1" t="s">
        <v>68</v>
      </c>
      <c r="B1" s="1" t="s">
        <v>69</v>
      </c>
      <c r="C1" s="1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  <c r="O1"/>
    </row>
    <row r="2" ht="14.25" spans="1:14">
      <c r="A2" s="1" t="s">
        <v>71</v>
      </c>
      <c r="B2" s="1" t="s">
        <v>72</v>
      </c>
      <c r="C2" s="1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2:12">
      <c r="B5" t="s">
        <v>77</v>
      </c>
      <c r="C5" t="s">
        <v>78</v>
      </c>
      <c r="L5" s="11"/>
    </row>
    <row r="6" spans="2:3">
      <c r="B6" t="s">
        <v>79</v>
      </c>
      <c r="C6" t="s">
        <v>80</v>
      </c>
    </row>
    <row r="7" spans="2:3">
      <c r="B7" t="s">
        <v>81</v>
      </c>
      <c r="C7" t="s">
        <v>82</v>
      </c>
    </row>
    <row r="8" spans="2:3">
      <c r="B8" t="s">
        <v>83</v>
      </c>
      <c r="C8" t="s">
        <v>84</v>
      </c>
    </row>
    <row r="9" spans="2:3">
      <c r="B9" t="s">
        <v>85</v>
      </c>
      <c r="C9" t="s">
        <v>86</v>
      </c>
    </row>
    <row r="10" spans="2:3">
      <c r="B10" t="s">
        <v>87</v>
      </c>
      <c r="C10" t="s">
        <v>88</v>
      </c>
    </row>
    <row r="11" spans="2:3">
      <c r="B11" t="s">
        <v>89</v>
      </c>
      <c r="C11" t="s">
        <v>90</v>
      </c>
    </row>
    <row r="12" spans="1:3">
      <c r="A12" s="10" t="s">
        <v>91</v>
      </c>
      <c r="B12" t="s">
        <v>92</v>
      </c>
      <c r="C12" t="s">
        <v>93</v>
      </c>
    </row>
  </sheetData>
  <pageMargins left="0.7" right="0.7" top="0.75" bottom="0.75" header="0.3" footer="0.3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7" sqref="C7:C28"/>
    </sheetView>
  </sheetViews>
  <sheetFormatPr defaultColWidth="9" defaultRowHeight="13.5"/>
  <cols>
    <col min="1" max="1" width="11.625" customWidth="1"/>
    <col min="2" max="2" width="37.125" customWidth="1"/>
    <col min="3" max="3" width="71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218</v>
      </c>
      <c r="C5" s="10" t="str">
        <f>$G$5&amp;B5&amp;$H$5</f>
        <v>{"0":"HAIYAOGONGZHU_attack_hurt"}</v>
      </c>
      <c r="G5" t="s">
        <v>95</v>
      </c>
      <c r="H5" t="s">
        <v>96</v>
      </c>
    </row>
    <row r="6" spans="1:3">
      <c r="A6" s="9" t="s">
        <v>116</v>
      </c>
      <c r="B6" s="10" t="s">
        <v>219</v>
      </c>
      <c r="C6" s="10" t="str">
        <f>$G$5&amp;B6&amp;$H$5</f>
        <v>{"0":"HAIYAOGONGZHU_uniqueskill_hit"}</v>
      </c>
    </row>
    <row r="7" spans="2:3">
      <c r="B7" s="10"/>
      <c r="C7" s="10"/>
    </row>
    <row r="8" spans="2:3">
      <c r="B8" s="10"/>
      <c r="C8" s="10"/>
    </row>
    <row r="9" spans="3:3">
      <c r="C9" s="10"/>
    </row>
    <row r="10" spans="3:3">
      <c r="C10" s="10"/>
    </row>
    <row r="11" spans="3:3">
      <c r="C11" s="10"/>
    </row>
    <row r="12" spans="3:3">
      <c r="C12" s="10"/>
    </row>
    <row r="13" spans="3:3">
      <c r="C13" s="10"/>
    </row>
    <row r="14" spans="3:8">
      <c r="C14" s="10"/>
      <c r="H14" s="10"/>
    </row>
    <row r="15" spans="3:3">
      <c r="C15" s="10"/>
    </row>
    <row r="16" spans="3:8">
      <c r="C16" s="10"/>
      <c r="H16" s="10"/>
    </row>
    <row r="17" spans="3:3">
      <c r="C17" s="10"/>
    </row>
    <row r="18" spans="3:8">
      <c r="C18" s="10"/>
      <c r="H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9" sqref="C9:C32"/>
    </sheetView>
  </sheetViews>
  <sheetFormatPr defaultColWidth="9" defaultRowHeight="13.5"/>
  <cols>
    <col min="1" max="1" width="11.625" customWidth="1"/>
    <col min="2" max="2" width="37.125" customWidth="1"/>
    <col min="3" max="3" width="75.75" customWidth="1"/>
    <col min="4" max="4" width="5.875" customWidth="1"/>
    <col min="5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10">
      <c r="A5" s="9"/>
      <c r="B5" s="10" t="s">
        <v>220</v>
      </c>
      <c r="C5" s="10" t="str">
        <f>$G$5&amp;B5&amp;$H$5</f>
        <v>{"0":"GUHUNBAIDUREN_attack_hurt"}</v>
      </c>
      <c r="G5" t="s">
        <v>95</v>
      </c>
      <c r="H5" t="s">
        <v>96</v>
      </c>
      <c r="J5" s="10"/>
    </row>
    <row r="6" spans="2:11">
      <c r="B6" s="10" t="s">
        <v>221</v>
      </c>
      <c r="C6" s="10" t="str">
        <f>$G$5&amp;B6&amp;$H$5</f>
        <v>{"0":"GUHUNBAIDUREN_skill2_up_shield"}</v>
      </c>
      <c r="J6" s="10"/>
      <c r="K6" s="10"/>
    </row>
    <row r="7" spans="2:10">
      <c r="B7" t="s">
        <v>222</v>
      </c>
      <c r="C7" s="10" t="str">
        <f>$G$5&amp;B7&amp;$H$5</f>
        <v>{"0":"GUHUNBAIDUREN_skill2_down_shield"}</v>
      </c>
      <c r="J7" s="10"/>
    </row>
    <row r="8" spans="1:3">
      <c r="A8" s="18" t="s">
        <v>116</v>
      </c>
      <c r="B8" t="s">
        <v>223</v>
      </c>
      <c r="C8" s="10" t="str">
        <f>$G$5&amp;B8&amp;$H$5</f>
        <v>{"0":"GUHUNBAIDUREN_uniqueskill_hurt"}</v>
      </c>
    </row>
    <row r="9" spans="3:8">
      <c r="C9" s="10"/>
      <c r="H9" s="10"/>
    </row>
    <row r="10" spans="3:3">
      <c r="C10" s="10"/>
    </row>
    <row r="11" spans="3:8">
      <c r="C11" s="10"/>
      <c r="H11" s="10"/>
    </row>
    <row r="12" spans="3:3">
      <c r="C12" s="10"/>
    </row>
    <row r="13" spans="3:8">
      <c r="C13" s="10"/>
      <c r="H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D17" sqref="D17"/>
    </sheetView>
  </sheetViews>
  <sheetFormatPr defaultColWidth="9" defaultRowHeight="13.5"/>
  <cols>
    <col min="1" max="1" width="11.625" customWidth="1"/>
    <col min="2" max="2" width="37.125" customWidth="1"/>
    <col min="3" max="3" width="82.5" customWidth="1"/>
    <col min="4" max="5" width="14.5" customWidth="1"/>
    <col min="6" max="6" width="18" customWidth="1"/>
    <col min="7" max="8" width="7.5" customWidth="1"/>
    <col min="9" max="9" width="4.375" customWidth="1"/>
    <col min="10" max="10" width="67.125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224</v>
      </c>
      <c r="C5" s="10" t="s">
        <v>225</v>
      </c>
      <c r="G5" t="s">
        <v>95</v>
      </c>
      <c r="H5" t="s">
        <v>96</v>
      </c>
    </row>
    <row r="6" spans="2:3">
      <c r="B6" s="10" t="s">
        <v>226</v>
      </c>
      <c r="C6" s="10" t="s">
        <v>227</v>
      </c>
    </row>
    <row r="7" spans="2:4">
      <c r="B7" s="10" t="s">
        <v>228</v>
      </c>
      <c r="C7" s="10" t="s">
        <v>229</v>
      </c>
      <c r="D7" s="14"/>
    </row>
    <row r="8" spans="2:4">
      <c r="B8" s="10" t="s">
        <v>230</v>
      </c>
      <c r="C8" s="10" t="s">
        <v>231</v>
      </c>
      <c r="D8" s="14"/>
    </row>
    <row r="9" spans="2:4">
      <c r="B9" s="10" t="s">
        <v>232</v>
      </c>
      <c r="C9" s="10" t="s">
        <v>233</v>
      </c>
      <c r="D9" s="14"/>
    </row>
    <row r="10" spans="2:3">
      <c r="B10" s="10" t="s">
        <v>234</v>
      </c>
      <c r="C10" s="10" t="s">
        <v>235</v>
      </c>
    </row>
    <row r="11" spans="2:3">
      <c r="B11" s="10" t="s">
        <v>236</v>
      </c>
      <c r="C11" s="10" t="s">
        <v>237</v>
      </c>
    </row>
    <row r="12" spans="1:3">
      <c r="A12" s="9" t="s">
        <v>116</v>
      </c>
      <c r="B12" s="10" t="s">
        <v>238</v>
      </c>
      <c r="C12" s="10" t="s">
        <v>239</v>
      </c>
    </row>
    <row r="14" spans="2:4">
      <c r="B14" s="10"/>
      <c r="C14" s="10"/>
      <c r="D14" s="14"/>
    </row>
    <row r="15" spans="3:3">
      <c r="C15" s="10"/>
    </row>
    <row r="16" spans="3:8">
      <c r="C16" s="10"/>
      <c r="H16" s="10"/>
    </row>
    <row r="17" spans="3:3">
      <c r="C17" s="10"/>
    </row>
    <row r="18" spans="3:8">
      <c r="C18" s="10"/>
      <c r="H18" s="10"/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topLeftCell="B1" workbookViewId="0">
      <selection activeCell="C29" sqref="C6:C29"/>
    </sheetView>
  </sheetViews>
  <sheetFormatPr defaultColWidth="9" defaultRowHeight="13.5"/>
  <cols>
    <col min="1" max="1" width="11.625" customWidth="1"/>
    <col min="2" max="2" width="37.125" customWidth="1"/>
    <col min="3" max="3" width="14.62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 t="s">
        <v>116</v>
      </c>
      <c r="B5" s="10" t="s">
        <v>240</v>
      </c>
      <c r="C5" s="10" t="str">
        <f>$G$5&amp;B5&amp;$H$5</f>
        <v>{"0":"BEIHAIYIMING_attack_hit"}</v>
      </c>
      <c r="G5" t="s">
        <v>95</v>
      </c>
      <c r="H5" t="s">
        <v>96</v>
      </c>
    </row>
    <row r="6" spans="2:3">
      <c r="B6" s="10"/>
      <c r="C6" s="10"/>
    </row>
    <row r="7" spans="2:4">
      <c r="B7" s="10"/>
      <c r="C7" s="10"/>
      <c r="D7" s="14"/>
    </row>
    <row r="8" spans="2:3">
      <c r="B8" s="10"/>
      <c r="C8" s="10"/>
    </row>
    <row r="9" spans="3:3">
      <c r="C9" s="10"/>
    </row>
    <row r="10" spans="3:3">
      <c r="C10" s="10"/>
    </row>
    <row r="11" spans="3:3">
      <c r="C11" s="10"/>
    </row>
    <row r="12" spans="3:8">
      <c r="C12" s="10"/>
      <c r="H12" s="10"/>
    </row>
    <row r="13" spans="3:3">
      <c r="C13" s="10"/>
    </row>
    <row r="14" spans="3:8">
      <c r="C14" s="10"/>
      <c r="H14" s="10"/>
    </row>
    <row r="15" spans="3:3">
      <c r="C15" s="10"/>
    </row>
    <row r="16" spans="3:8">
      <c r="C16" s="10"/>
      <c r="H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13" sqref="C13:C33"/>
    </sheetView>
  </sheetViews>
  <sheetFormatPr defaultColWidth="9" defaultRowHeight="13.5"/>
  <cols>
    <col min="1" max="1" width="11.625" customWidth="1"/>
    <col min="2" max="2" width="42.375" customWidth="1"/>
    <col min="3" max="3" width="117" customWidth="1"/>
    <col min="4" max="4" width="14.5" customWidth="1"/>
    <col min="5" max="5" width="6.625" customWidth="1"/>
    <col min="6" max="6" width="10.625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241</v>
      </c>
      <c r="C5" s="10" t="str">
        <f>$G$5&amp;B5&amp;$H$5</f>
        <v>{"0":"SHENYUANTUFU_attack_hurt"}</v>
      </c>
      <c r="G5" t="s">
        <v>95</v>
      </c>
      <c r="H5" t="s">
        <v>96</v>
      </c>
    </row>
    <row r="6" spans="2:3">
      <c r="B6" s="10" t="s">
        <v>242</v>
      </c>
      <c r="C6" s="10" t="str">
        <f>$G$5&amp;B6&amp;$H$5</f>
        <v>{"0":"SHENYUANTUFU_skill3_hit_down"}</v>
      </c>
    </row>
    <row r="7" spans="2:3">
      <c r="B7" s="10" t="s">
        <v>243</v>
      </c>
      <c r="C7" s="10" t="str">
        <f>$G$5&amp;B7&amp;$H$5</f>
        <v>{"0":"SHENYUANTUFU_skill3_hit_up"}</v>
      </c>
    </row>
    <row r="8" spans="2:3">
      <c r="B8" s="10" t="s">
        <v>244</v>
      </c>
      <c r="C8" s="10" t="str">
        <f>$G$5&amp;B8&amp;$H$5</f>
        <v>{"0":"SHENYUANTUFU_uniqueskill_shield_up"}</v>
      </c>
    </row>
    <row r="9" spans="2:3">
      <c r="B9" s="10" t="s">
        <v>245</v>
      </c>
      <c r="C9" s="10" t="str">
        <f>$G$5&amp;B9&amp;$H$5</f>
        <v>{"0":"SHENYUANTUFU_uniqueskill_shield_down"}</v>
      </c>
    </row>
    <row r="10" spans="2:3">
      <c r="B10" s="10" t="s">
        <v>246</v>
      </c>
      <c r="C10" s="10" t="str">
        <f>$G$5&amp;B10&amp;$H$5</f>
        <v>{"0":"SHENYUANTUFU_uniqueskill_mp_up"}</v>
      </c>
    </row>
    <row r="11" spans="2:3">
      <c r="B11" s="10" t="s">
        <v>247</v>
      </c>
      <c r="C11" s="10" t="str">
        <f>$G$5&amp;B11&amp;$H$5</f>
        <v>{"0":"SHENYUANTUFU_uniqueskill_mp_down"}</v>
      </c>
    </row>
    <row r="12" spans="1:3">
      <c r="A12" s="9" t="s">
        <v>116</v>
      </c>
      <c r="B12" s="10" t="s">
        <v>248</v>
      </c>
      <c r="C12" s="10" t="str">
        <f>$G$5&amp;B12&amp;$H$5</f>
        <v>{"0":"SHENYUANTUFU_uniqueskill_chains"}</v>
      </c>
    </row>
    <row r="13" spans="3:3">
      <c r="C13" s="10"/>
    </row>
    <row r="14" spans="3:8">
      <c r="C14" s="10"/>
      <c r="H14" s="10"/>
    </row>
    <row r="15" spans="3:3">
      <c r="C15" s="10"/>
    </row>
    <row r="16" spans="3:8">
      <c r="C16" s="10"/>
      <c r="H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A9" sqref="A9"/>
    </sheetView>
  </sheetViews>
  <sheetFormatPr defaultColWidth="9" defaultRowHeight="13.5"/>
  <cols>
    <col min="1" max="1" width="11.625" customWidth="1"/>
    <col min="2" max="2" width="37.125" customWidth="1"/>
    <col min="3" max="3" width="55.87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12">
      <c r="A5" s="9"/>
      <c r="B5" s="10" t="s">
        <v>249</v>
      </c>
      <c r="C5" s="10" t="str">
        <f>$G$5&amp;B5&amp;$H$5</f>
        <v>{"0":"EMOLIEREN_attack_zidan"}</v>
      </c>
      <c r="D5" s="14"/>
      <c r="G5" t="s">
        <v>95</v>
      </c>
      <c r="H5" t="s">
        <v>96</v>
      </c>
      <c r="L5" s="11"/>
    </row>
    <row r="6" spans="1:3">
      <c r="A6" s="9"/>
      <c r="B6" s="10" t="s">
        <v>250</v>
      </c>
      <c r="C6" s="10" t="str">
        <f>$G$5&amp;B6&amp;$H$5</f>
        <v>{"0":"EMOLIEREN_attack_hurt"}</v>
      </c>
    </row>
    <row r="7" spans="2:3">
      <c r="B7" s="10" t="s">
        <v>251</v>
      </c>
      <c r="C7" s="10" t="str">
        <f>$G$5&amp;B7&amp;$H$5</f>
        <v>{"0":"EMOLIEREN_attack_hurt2"}</v>
      </c>
    </row>
    <row r="8" spans="1:4">
      <c r="A8" s="9" t="s">
        <v>116</v>
      </c>
      <c r="B8" s="10" t="s">
        <v>252</v>
      </c>
      <c r="C8" s="10" t="str">
        <f>$G$5&amp;B8&amp;$H$5</f>
        <v>{"0":"EMOLIEREN_uniqueskill_hurt"}</v>
      </c>
      <c r="D8" s="14"/>
    </row>
    <row r="9" spans="2:3">
      <c r="B9" s="10"/>
      <c r="C9" s="10"/>
    </row>
    <row r="10" spans="2:3">
      <c r="B10" s="10"/>
      <c r="C10" s="10"/>
    </row>
    <row r="11" spans="2:3">
      <c r="B11" s="10"/>
      <c r="C11" s="10"/>
    </row>
    <row r="12" spans="2:3">
      <c r="B12" s="10"/>
      <c r="C12" s="10"/>
    </row>
    <row r="13" spans="3:8">
      <c r="C13" s="10"/>
      <c r="H13" s="10"/>
    </row>
    <row r="14" spans="3:3">
      <c r="C14" s="10"/>
    </row>
    <row r="15" spans="3:8">
      <c r="C15" s="10"/>
      <c r="H15" s="10"/>
    </row>
    <row r="16" spans="3:3">
      <c r="C16" s="10"/>
    </row>
    <row r="17" spans="3:8">
      <c r="C17" s="10"/>
      <c r="H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27"/>
  <sheetViews>
    <sheetView workbookViewId="0">
      <selection activeCell="C41" sqref="C41"/>
    </sheetView>
  </sheetViews>
  <sheetFormatPr defaultColWidth="9" defaultRowHeight="13.5"/>
  <cols>
    <col min="1" max="1" width="11.625" customWidth="1"/>
    <col min="2" max="2" width="37.125" customWidth="1"/>
    <col min="3" max="3" width="104.875" customWidth="1"/>
    <col min="4" max="5" width="6.25" customWidth="1"/>
    <col min="6" max="6" width="5.5" customWidth="1"/>
    <col min="7" max="7" width="7.5" customWidth="1"/>
    <col min="8" max="8" width="18.125" customWidth="1"/>
    <col min="9" max="9" width="7.125" customWidth="1"/>
    <col min="10" max="10" width="8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1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spans="1:14">
      <c r="A2" s="1" t="s">
        <v>71</v>
      </c>
      <c r="B2" s="1" t="s">
        <v>72</v>
      </c>
      <c r="C2" s="1" t="s">
        <v>73</v>
      </c>
      <c r="D2" s="1"/>
      <c r="E2" s="1"/>
      <c r="F2" s="1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1"/>
      <c r="G3" s="1"/>
      <c r="H3" s="1"/>
      <c r="I3" s="1"/>
      <c r="J3" s="1"/>
      <c r="K3" s="1"/>
      <c r="L3" s="1"/>
      <c r="M3" s="1"/>
      <c r="N3" s="8"/>
    </row>
    <row r="4" spans="1:14">
      <c r="A4" s="1" t="s">
        <v>76</v>
      </c>
      <c r="B4" s="1"/>
      <c r="C4" s="1"/>
      <c r="D4" s="1"/>
      <c r="E4" s="1"/>
      <c r="F4" s="1"/>
      <c r="G4" s="1"/>
      <c r="H4" s="1"/>
      <c r="I4" s="6"/>
      <c r="J4" s="6"/>
      <c r="K4" s="7"/>
      <c r="L4" s="7"/>
      <c r="M4" s="7"/>
      <c r="N4" s="7"/>
    </row>
    <row r="5" spans="2:8">
      <c r="B5" t="s">
        <v>253</v>
      </c>
      <c r="C5" t="s">
        <v>254</v>
      </c>
      <c r="G5" t="s">
        <v>95</v>
      </c>
      <c r="H5" t="s">
        <v>96</v>
      </c>
    </row>
    <row r="6" spans="2:4">
      <c r="B6" t="s">
        <v>255</v>
      </c>
      <c r="C6" t="s">
        <v>256</v>
      </c>
      <c r="D6" s="14"/>
    </row>
    <row r="7" spans="2:3">
      <c r="B7" t="s">
        <v>257</v>
      </c>
      <c r="C7" t="s">
        <v>258</v>
      </c>
    </row>
    <row r="8" spans="2:4">
      <c r="B8" t="s">
        <v>259</v>
      </c>
      <c r="C8" t="s">
        <v>260</v>
      </c>
      <c r="D8" s="14"/>
    </row>
    <row r="9" spans="1:3">
      <c r="A9" t="s">
        <v>116</v>
      </c>
      <c r="B9" t="s">
        <v>261</v>
      </c>
      <c r="C9" t="s">
        <v>262</v>
      </c>
    </row>
    <row r="12" spans="8:8">
      <c r="H12" s="10"/>
    </row>
    <row r="14" spans="8:8">
      <c r="H14" s="10"/>
    </row>
    <row r="16" spans="3:8">
      <c r="C16" s="10"/>
      <c r="H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 t="s">
        <v>263</v>
      </c>
    </row>
    <row r="22" spans="3:3">
      <c r="C22" s="10" t="s">
        <v>264</v>
      </c>
    </row>
    <row r="23" spans="3:3">
      <c r="C23" s="10" t="s">
        <v>265</v>
      </c>
    </row>
    <row r="24" spans="3:3">
      <c r="C24" s="10" t="s">
        <v>266</v>
      </c>
    </row>
    <row r="25" spans="3:3">
      <c r="C25" s="10" t="s">
        <v>267</v>
      </c>
    </row>
    <row r="26" spans="3:3">
      <c r="C26" s="10" t="s">
        <v>268</v>
      </c>
    </row>
    <row r="27" spans="3:3">
      <c r="C27" t="s">
        <v>269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B11" sqref="B11"/>
    </sheetView>
  </sheetViews>
  <sheetFormatPr defaultColWidth="9" defaultRowHeight="13.5"/>
  <cols>
    <col min="1" max="1" width="11.625" customWidth="1"/>
    <col min="2" max="2" width="37.125" customWidth="1"/>
    <col min="3" max="3" width="78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270</v>
      </c>
      <c r="C5" s="10" t="str">
        <f>$G$5&amp;B5&amp;$H$5</f>
        <v>{"0":"DADISHOUHU_attack_hurt"}</v>
      </c>
      <c r="G5" t="s">
        <v>95</v>
      </c>
      <c r="H5" t="s">
        <v>96</v>
      </c>
    </row>
    <row r="6" spans="2:3">
      <c r="B6" s="10" t="s">
        <v>271</v>
      </c>
      <c r="C6" s="10" t="str">
        <f>$G$5&amp;B6&amp;$H$5</f>
        <v>{"0":"DADISHOUHU_Chaofeng_buff"}</v>
      </c>
    </row>
    <row r="7" spans="2:3">
      <c r="B7" s="10" t="s">
        <v>272</v>
      </c>
      <c r="C7" s="10" t="str">
        <f>$G$5&amp;B7&amp;$H$5</f>
        <v>{"0":"DADISHOUHU_Chaofeng_buff2"}</v>
      </c>
    </row>
    <row r="8" spans="2:3">
      <c r="B8" s="10" t="s">
        <v>273</v>
      </c>
      <c r="C8" s="10" t="str">
        <f>$G$5&amp;B8&amp;$H$5</f>
        <v>{"0":"DADISHOUHU_uniqueskill_yanwu"}</v>
      </c>
    </row>
    <row r="9" spans="2:3">
      <c r="B9" s="10" t="s">
        <v>274</v>
      </c>
      <c r="C9" s="10" t="str">
        <f>$G$5&amp;B9&amp;$H$5</f>
        <v>{"0":"DADISHOUHU_uniqueskill_zidan"}</v>
      </c>
    </row>
    <row r="10" spans="1:3">
      <c r="A10" t="s">
        <v>116</v>
      </c>
      <c r="B10" s="10" t="s">
        <v>275</v>
      </c>
      <c r="C10" s="10" t="str">
        <f>$G$5&amp;B10&amp;$H$5</f>
        <v>{"0":"DADISHOUHU_MINGKE"}</v>
      </c>
    </row>
    <row r="11" spans="2:3">
      <c r="B11" s="10"/>
      <c r="C11" s="10"/>
    </row>
    <row r="12" spans="2:3">
      <c r="B12" s="10"/>
      <c r="C12" s="10"/>
    </row>
    <row r="13" spans="3:8">
      <c r="C13" s="10"/>
      <c r="H13" s="10"/>
    </row>
    <row r="14" spans="3:3">
      <c r="C14" s="10"/>
    </row>
    <row r="15" spans="3:8">
      <c r="C15" s="10"/>
      <c r="H15" s="10"/>
    </row>
    <row r="16" spans="3:3">
      <c r="C16" s="10"/>
    </row>
    <row r="17" spans="3:8">
      <c r="C17" s="10"/>
      <c r="H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11" sqref="C11:C34"/>
    </sheetView>
  </sheetViews>
  <sheetFormatPr defaultColWidth="9" defaultRowHeight="13.5"/>
  <cols>
    <col min="1" max="1" width="11.625" customWidth="1"/>
    <col min="2" max="2" width="31.625" customWidth="1"/>
    <col min="3" max="3" width="75.75" customWidth="1"/>
    <col min="4" max="4" width="10.75" customWidth="1"/>
    <col min="5" max="5" width="12" customWidth="1"/>
    <col min="6" max="6" width="6.375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276</v>
      </c>
      <c r="C5" s="10" t="str">
        <f>$G$5&amp;B5&amp;$H$5</f>
        <v>{"0":"TUJIUGUAIMAO_attack_hurt"}</v>
      </c>
      <c r="G5" t="s">
        <v>95</v>
      </c>
      <c r="H5" t="s">
        <v>96</v>
      </c>
    </row>
    <row r="6" spans="2:4">
      <c r="B6" s="10" t="s">
        <v>277</v>
      </c>
      <c r="C6" s="10" t="str">
        <f>$G$5&amp;B6&amp;$H$5</f>
        <v>{"0":"TUJIUGUAIMAO_attack_zidan"}</v>
      </c>
      <c r="D6" s="14"/>
    </row>
    <row r="7" spans="2:3">
      <c r="B7" s="10" t="s">
        <v>278</v>
      </c>
      <c r="C7" s="10" t="str">
        <f>$G$5&amp;B7&amp;$H$5</f>
        <v>{"0":"TUJIUGUAIMAO_skill2_buff"}</v>
      </c>
    </row>
    <row r="8" spans="1:3">
      <c r="A8" s="9"/>
      <c r="B8" s="10" t="s">
        <v>279</v>
      </c>
      <c r="C8" s="10" t="str">
        <f>$G$5&amp;B8&amp;$H$5</f>
        <v>{"0":"TUJIUGUAIMAO_skill2_hit"}</v>
      </c>
    </row>
    <row r="9" spans="2:4">
      <c r="B9" s="10" t="s">
        <v>280</v>
      </c>
      <c r="C9" s="10" t="str">
        <f>$G$5&amp;B9&amp;$H$5</f>
        <v>{"0":"TUJIUGUAIMAO_skill2_zidan"}</v>
      </c>
      <c r="D9" s="14"/>
    </row>
    <row r="10" spans="1:4">
      <c r="A10" s="9" t="s">
        <v>116</v>
      </c>
      <c r="B10" s="10" t="s">
        <v>281</v>
      </c>
      <c r="C10" s="10" t="str">
        <f>$G$5&amp;B10&amp;$H$5</f>
        <v>{"0":"TUJIUGUAIMAO_uniqueskill_hit"}</v>
      </c>
      <c r="D10" s="14"/>
    </row>
    <row r="11" spans="3:3">
      <c r="C11" s="10"/>
    </row>
    <row r="12" spans="3:3"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18" sqref="C18"/>
    </sheetView>
  </sheetViews>
  <sheetFormatPr defaultColWidth="9" defaultRowHeight="13.5"/>
  <cols>
    <col min="1" max="1" width="11.625" customWidth="1"/>
    <col min="2" max="2" width="58" customWidth="1"/>
    <col min="3" max="3" width="92.875" customWidth="1"/>
    <col min="4" max="5" width="14.5" customWidth="1"/>
    <col min="6" max="6" width="18" customWidth="1"/>
    <col min="7" max="8" width="7.5" customWidth="1"/>
    <col min="9" max="9" width="13" customWidth="1"/>
    <col min="10" max="10" width="39.25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12">
      <c r="A5" s="9"/>
      <c r="B5" s="10" t="s">
        <v>282</v>
      </c>
      <c r="C5" s="10" t="str">
        <f>$G$5&amp;B5&amp;$H$5</f>
        <v>{"0":"JIBINGNVHUANG_attack_zidan"}</v>
      </c>
      <c r="D5" s="14"/>
      <c r="G5" t="s">
        <v>95</v>
      </c>
      <c r="H5" t="s">
        <v>96</v>
      </c>
      <c r="L5" s="11"/>
    </row>
    <row r="6" spans="2:3">
      <c r="B6" s="10" t="s">
        <v>283</v>
      </c>
      <c r="C6" s="10" t="str">
        <f>$G$5&amp;B6&amp;$H$5</f>
        <v>{"0":"JIBINGNVHUANG_attack_hurt"}</v>
      </c>
    </row>
    <row r="7" spans="1:3">
      <c r="A7" s="9"/>
      <c r="B7" s="10" t="s">
        <v>284</v>
      </c>
      <c r="C7" s="10" t="str">
        <f>$G$5&amp;B7&amp;$H$5</f>
        <v>{"0":"JIBINGNVHUANG_skill3_hit"}</v>
      </c>
    </row>
    <row r="8" spans="2:3">
      <c r="B8" s="10" t="s">
        <v>285</v>
      </c>
      <c r="C8" s="10" t="str">
        <f>$G$5&amp;B8&amp;$H$5</f>
        <v>{"0":"JIBINGNVHUANG_skill4_buff"}</v>
      </c>
    </row>
    <row r="9" spans="1:3">
      <c r="A9" s="9"/>
      <c r="B9" s="10" t="s">
        <v>286</v>
      </c>
      <c r="C9" s="10" t="str">
        <f>$G$5&amp;B9&amp;$H$5</f>
        <v>{"0":"JIBINGNVHUANG_uniqueskill_buff"}</v>
      </c>
    </row>
    <row r="10" spans="2:3">
      <c r="B10" s="10" t="s">
        <v>287</v>
      </c>
      <c r="C10" s="10" t="str">
        <f>$G$5&amp;B10&amp;$H$5</f>
        <v>{"0":"JIBINGNVHUANG_uniqueskill_quanping_down"}</v>
      </c>
    </row>
    <row r="11" spans="2:3">
      <c r="B11" s="10" t="s">
        <v>288</v>
      </c>
      <c r="C11" s="10" t="str">
        <f>$G$5&amp;B11&amp;$H$5</f>
        <v>{"0":"JIBINGNVHUANG_uniqueskill_quanping_up"}</v>
      </c>
    </row>
    <row r="12" spans="1:3">
      <c r="A12" s="9" t="s">
        <v>116</v>
      </c>
      <c r="B12" s="10" t="s">
        <v>289</v>
      </c>
      <c r="C12" s="10" t="str">
        <f>$G$5&amp;B12&amp;$H$5</f>
        <v>{"0":"JIBINGNVHUANG_MIMGKE"}</v>
      </c>
    </row>
    <row r="13" spans="3:3">
      <c r="C13" s="10"/>
    </row>
    <row r="14" spans="3:4">
      <c r="C14" s="10"/>
      <c r="D14" s="14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2:3">
      <c r="B22" s="10"/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workbookViewId="0">
      <selection activeCell="C14" sqref="C14"/>
    </sheetView>
  </sheetViews>
  <sheetFormatPr defaultColWidth="9" defaultRowHeight="13.5"/>
  <cols>
    <col min="1" max="1" width="11.625" customWidth="1"/>
    <col min="2" max="2" width="41.125" customWidth="1"/>
    <col min="3" max="3" width="59.75" customWidth="1"/>
    <col min="4" max="4" width="7.5" customWidth="1"/>
    <col min="5" max="5" width="14.5" customWidth="1"/>
    <col min="6" max="6" width="4.125" customWidth="1"/>
    <col min="7" max="8" width="7.5" customWidth="1"/>
    <col min="9" max="9" width="27.75" customWidth="1"/>
    <col min="10" max="10" width="8" customWidth="1"/>
    <col min="11" max="11" width="4.375" customWidth="1"/>
    <col min="12" max="12" width="19.25" hidden="1" customWidth="1"/>
    <col min="13" max="13" width="27.5" customWidth="1"/>
    <col min="14" max="14" width="19.62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2:17">
      <c r="B5" t="s">
        <v>94</v>
      </c>
      <c r="C5" t="str">
        <f>$G$5&amp;B5&amp;$H$5</f>
        <v>{"0":"shenlinxuyu_recovery_blood_buff_up"}</v>
      </c>
      <c r="G5" t="s">
        <v>95</v>
      </c>
      <c r="H5" t="s">
        <v>96</v>
      </c>
      <c r="J5" s="10"/>
      <c r="K5" s="10"/>
      <c r="Q5" s="10" t="s">
        <v>97</v>
      </c>
    </row>
    <row r="6" spans="2:17">
      <c r="B6" t="s">
        <v>98</v>
      </c>
      <c r="C6" t="str">
        <f t="shared" ref="C6:C23" si="0">$G$5&amp;B6&amp;$H$5</f>
        <v>{"0":"shenlinxuyu_recovery_blood_buff_down"}</v>
      </c>
      <c r="J6" s="10"/>
      <c r="K6" s="10"/>
      <c r="Q6" s="10" t="s">
        <v>97</v>
      </c>
    </row>
    <row r="7" spans="2:17">
      <c r="B7" t="s">
        <v>99</v>
      </c>
      <c r="C7" t="str">
        <f t="shared" si="0"/>
        <v>{"0":"shenlinxuyu_recovery_blood_show_up"}</v>
      </c>
      <c r="Q7" s="10" t="s">
        <v>100</v>
      </c>
    </row>
    <row r="8" spans="2:17">
      <c r="B8" t="s">
        <v>101</v>
      </c>
      <c r="C8" t="str">
        <f t="shared" si="0"/>
        <v>{"0":"shenlinxuyu_recovery_blood_show_down"}</v>
      </c>
      <c r="Q8" s="10" t="s">
        <v>100</v>
      </c>
    </row>
    <row r="9" spans="2:3">
      <c r="B9" t="s">
        <v>102</v>
      </c>
      <c r="C9" t="str">
        <f t="shared" si="0"/>
        <v>{"0":"SENLINXUYU_shield"}</v>
      </c>
    </row>
    <row r="10" spans="2:17">
      <c r="B10" t="s">
        <v>103</v>
      </c>
      <c r="C10" t="str">
        <f t="shared" si="0"/>
        <v>{"0":"GONGJIANGDASHI_shield"}</v>
      </c>
      <c r="Q10" s="10"/>
    </row>
    <row r="11" spans="2:17">
      <c r="B11" t="s">
        <v>104</v>
      </c>
      <c r="C11" t="str">
        <f t="shared" si="0"/>
        <v>{"0":"XINGCHENSHESHOU_bleed_TX"}</v>
      </c>
      <c r="Q11" t="s">
        <v>105</v>
      </c>
    </row>
    <row r="12" spans="2:3">
      <c r="B12" t="s">
        <v>106</v>
      </c>
      <c r="C12" t="str">
        <f t="shared" si="0"/>
        <v>{"0":"YEXIAOZHIREN_glitter"}</v>
      </c>
    </row>
    <row r="13" spans="2:17">
      <c r="B13" t="s">
        <v>107</v>
      </c>
      <c r="C13" t="str">
        <f t="shared" si="0"/>
        <v>{"0":"HUANGYELIESHOU_skill3_buff"}</v>
      </c>
      <c r="D13">
        <v>0</v>
      </c>
      <c r="E13">
        <v>0</v>
      </c>
      <c r="F13">
        <v>0.35</v>
      </c>
      <c r="G13">
        <v>1</v>
      </c>
      <c r="H13">
        <v>1</v>
      </c>
      <c r="I13">
        <v>1</v>
      </c>
      <c r="Q13" s="10" t="s">
        <v>108</v>
      </c>
    </row>
    <row r="14" spans="2:17">
      <c r="B14" t="s">
        <v>109</v>
      </c>
      <c r="C14" t="s">
        <v>110</v>
      </c>
      <c r="D14">
        <v>0</v>
      </c>
      <c r="E14">
        <v>0</v>
      </c>
      <c r="F14">
        <v>1.3</v>
      </c>
      <c r="G14">
        <v>1</v>
      </c>
      <c r="H14">
        <v>1</v>
      </c>
      <c r="I14">
        <v>1</v>
      </c>
      <c r="J14" t="s">
        <v>111</v>
      </c>
      <c r="Q14" t="s">
        <v>112</v>
      </c>
    </row>
    <row r="15" spans="2:17">
      <c r="B15" t="s">
        <v>113</v>
      </c>
      <c r="C15" t="str">
        <f t="shared" si="0"/>
        <v>{"0":"SHENPAN_effect"}</v>
      </c>
      <c r="D15">
        <v>0</v>
      </c>
      <c r="E15">
        <v>0</v>
      </c>
      <c r="F15">
        <v>1.3</v>
      </c>
      <c r="G15">
        <v>1</v>
      </c>
      <c r="H15">
        <v>1</v>
      </c>
      <c r="I15">
        <v>1</v>
      </c>
      <c r="J15" t="s">
        <v>114</v>
      </c>
      <c r="Q15" t="s">
        <v>115</v>
      </c>
    </row>
    <row r="16" spans="1:17">
      <c r="A16" t="s">
        <v>116</v>
      </c>
      <c r="B16" t="s">
        <v>117</v>
      </c>
      <c r="C16" t="str">
        <f t="shared" si="0"/>
        <v>{"0":"RONGLUZHIXIN_Blind_buff"}</v>
      </c>
      <c r="D16">
        <v>0</v>
      </c>
      <c r="E16">
        <v>0</v>
      </c>
      <c r="F16">
        <v>1.3</v>
      </c>
      <c r="G16">
        <v>1</v>
      </c>
      <c r="H16">
        <v>1</v>
      </c>
      <c r="I16">
        <v>1</v>
      </c>
      <c r="J16" t="s">
        <v>118</v>
      </c>
      <c r="Q16" t="s">
        <v>119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13" sqref="C13:C34"/>
    </sheetView>
  </sheetViews>
  <sheetFormatPr defaultColWidth="9" defaultRowHeight="13.5"/>
  <cols>
    <col min="1" max="1" width="11.625" customWidth="1"/>
    <col min="2" max="2" width="31.625" customWidth="1"/>
    <col min="3" max="3" width="67.8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290</v>
      </c>
      <c r="C5" s="10" t="str">
        <f>$G$5&amp;B5&amp;$H$5</f>
        <v>{"0":"AISHENZHIJIAN_attack_hit"}</v>
      </c>
      <c r="G5" t="s">
        <v>95</v>
      </c>
      <c r="H5" t="s">
        <v>96</v>
      </c>
    </row>
    <row r="6" spans="2:3">
      <c r="B6" s="10" t="s">
        <v>291</v>
      </c>
      <c r="C6" s="10" t="str">
        <f>$G$5&amp;B6&amp;$H$5</f>
        <v>{"0":"AISHENZHIJIAN_attack_zidan"}</v>
      </c>
    </row>
    <row r="7" spans="2:3">
      <c r="B7" s="10" t="s">
        <v>292</v>
      </c>
      <c r="C7" s="10" t="str">
        <f>$G$5&amp;B7&amp;$H$5</f>
        <v>{"0":"AISHENZHIJIAN_chaotic_buff"}</v>
      </c>
    </row>
    <row r="8" spans="2:3">
      <c r="B8" s="10" t="s">
        <v>293</v>
      </c>
      <c r="C8" s="10" t="str">
        <f>$G$5&amp;B8&amp;$H$5</f>
        <v>{"0":"AISHENZHIJIAN_skill2_zidan"}</v>
      </c>
    </row>
    <row r="9" spans="1:3">
      <c r="A9" s="9"/>
      <c r="B9" s="10" t="s">
        <v>294</v>
      </c>
      <c r="C9" s="10" t="str">
        <f>$G$5&amp;B9&amp;$H$5</f>
        <v>{"0":"AISHENZHIJIAN_skill2_hit"}</v>
      </c>
    </row>
    <row r="10" spans="2:3">
      <c r="B10" s="10" t="s">
        <v>295</v>
      </c>
      <c r="C10" s="10" t="str">
        <f>$G$5&amp;B10&amp;$H$5</f>
        <v>{"0":"AISHENZHIJIAN_skill3_buff"}</v>
      </c>
    </row>
    <row r="11" spans="2:3">
      <c r="B11" s="10" t="s">
        <v>296</v>
      </c>
      <c r="C11" s="10" t="str">
        <f>$G$5&amp;B11&amp;$H$5</f>
        <v>{"0":"AISHENZHIJIAN_uniqueskill_hit"}</v>
      </c>
    </row>
    <row r="12" spans="1:3">
      <c r="A12" s="9" t="s">
        <v>116</v>
      </c>
      <c r="B12" s="10" t="s">
        <v>297</v>
      </c>
      <c r="C12" s="10" t="str">
        <f>$G$5&amp;B12&amp;$H$5</f>
        <v>{"0":"AISHENZHIJIAN_uniqueskill_zidan"}</v>
      </c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10" sqref="C10:C30"/>
    </sheetView>
  </sheetViews>
  <sheetFormatPr defaultColWidth="9" defaultRowHeight="13.5"/>
  <cols>
    <col min="1" max="1" width="11.625" customWidth="1"/>
    <col min="2" max="2" width="41.875" customWidth="1"/>
    <col min="3" max="3" width="80.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298</v>
      </c>
      <c r="C5" s="10" t="str">
        <f>$G$5&amp;B5&amp;$H$5</f>
        <v>{"0":"BAIFUZHANG_attack_hurt"}</v>
      </c>
      <c r="G5" t="s">
        <v>95</v>
      </c>
      <c r="H5" t="s">
        <v>96</v>
      </c>
    </row>
    <row r="6" spans="2:3">
      <c r="B6" s="10" t="s">
        <v>299</v>
      </c>
      <c r="C6" s="10" t="str">
        <f>$G$5&amp;B6&amp;$H$5</f>
        <v>{"0":"BAIFUZHANG_skill2_down"}</v>
      </c>
    </row>
    <row r="7" spans="2:3">
      <c r="B7" s="10" t="s">
        <v>300</v>
      </c>
      <c r="C7" s="10" t="str">
        <f>$G$5&amp;B7&amp;$H$5</f>
        <v>{"0":"BAIFUZHANG_skill2_up"}</v>
      </c>
    </row>
    <row r="8" spans="1:3">
      <c r="A8" s="10"/>
      <c r="B8" s="10" t="s">
        <v>301</v>
      </c>
      <c r="C8" s="10" t="str">
        <f>$G$5&amp;B8&amp;$H$5</f>
        <v>{"0":"BAIFUZHANG_uniqueskill_buff_down"}</v>
      </c>
    </row>
    <row r="9" spans="1:3">
      <c r="A9" s="10" t="s">
        <v>91</v>
      </c>
      <c r="B9" s="10" t="s">
        <v>302</v>
      </c>
      <c r="C9" s="10" t="str">
        <f>$G$5&amp;B9&amp;$H$5</f>
        <v>{"0":"BAIFUZHANG_uniqueskill_buff_up"}</v>
      </c>
    </row>
    <row r="10" spans="2:3">
      <c r="B10" s="10"/>
      <c r="C10" s="10"/>
    </row>
    <row r="11" spans="2:3">
      <c r="B11" s="10"/>
      <c r="C11" s="10"/>
    </row>
    <row r="12" spans="1:3">
      <c r="A12" s="9"/>
      <c r="B12" s="10"/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8" sqref="C8:C34"/>
    </sheetView>
  </sheetViews>
  <sheetFormatPr defaultColWidth="9" defaultRowHeight="13.5"/>
  <cols>
    <col min="1" max="1" width="11.625" customWidth="1"/>
    <col min="2" max="2" width="49.375" customWidth="1"/>
    <col min="3" max="3" width="92.625" customWidth="1"/>
    <col min="4" max="4" width="2.625" customWidth="1"/>
    <col min="5" max="5" width="4.625" customWidth="1"/>
    <col min="6" max="6" width="5" customWidth="1"/>
    <col min="7" max="8" width="7.5" customWidth="1"/>
    <col min="9" max="9" width="13" customWidth="1"/>
    <col min="10" max="10" width="8" customWidth="1"/>
    <col min="11" max="11" width="5.125" customWidth="1"/>
    <col min="13" max="13" width="6.375" customWidth="1"/>
    <col min="14" max="14" width="9.62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303</v>
      </c>
      <c r="C5" s="10" t="str">
        <f>$G$5&amp;B5&amp;$H$5</f>
        <v>{"0":"LVESHIZHIYA_Daoen_attack_hurt"}</v>
      </c>
      <c r="G5" t="s">
        <v>95</v>
      </c>
      <c r="H5" t="s">
        <v>96</v>
      </c>
    </row>
    <row r="6" spans="2:3">
      <c r="B6" s="10" t="s">
        <v>304</v>
      </c>
      <c r="C6" s="10" t="str">
        <f>$G$5&amp;B6&amp;$H$5</f>
        <v>{"0":"LVESHIZHIYA_Daoen_skill3_hurt"}</v>
      </c>
    </row>
    <row r="7" spans="1:3">
      <c r="A7" s="10" t="s">
        <v>91</v>
      </c>
      <c r="B7" s="10" t="s">
        <v>305</v>
      </c>
      <c r="C7" s="10" t="str">
        <f>$G$5&amp;B7&amp;$H$5</f>
        <v>{"0":"LVESHIZHIYA_Daoen_uniqueskill_buff"}</v>
      </c>
    </row>
    <row r="8" spans="1:3">
      <c r="A8" s="9"/>
      <c r="B8" s="10"/>
      <c r="C8" s="10"/>
    </row>
    <row r="9" spans="2:3">
      <c r="B9" s="10"/>
      <c r="C9" s="10"/>
    </row>
    <row r="10" spans="2:3">
      <c r="B10" s="10"/>
      <c r="C10" s="10"/>
    </row>
    <row r="11" spans="1:3">
      <c r="A11" s="9"/>
      <c r="B11" s="10"/>
      <c r="C11" s="10"/>
    </row>
    <row r="12" spans="3:3"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8" sqref="C8:C31"/>
    </sheetView>
  </sheetViews>
  <sheetFormatPr defaultColWidth="9" defaultRowHeight="13.5"/>
  <cols>
    <col min="1" max="1" width="11.625" customWidth="1"/>
    <col min="2" max="2" width="38.25" customWidth="1"/>
    <col min="3" max="3" width="85.3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306</v>
      </c>
      <c r="C5" s="10" t="str">
        <f>$G$5&amp;B5&amp;$H$5</f>
        <v>{"0":"SENZHISHOUHU_gelin_attack_hurt"}</v>
      </c>
      <c r="G5" t="s">
        <v>95</v>
      </c>
      <c r="H5" t="s">
        <v>96</v>
      </c>
    </row>
    <row r="6" spans="2:3">
      <c r="B6" s="10" t="s">
        <v>307</v>
      </c>
      <c r="C6" s="10" t="str">
        <f>$G$5&amp;B6&amp;$H$5</f>
        <v>{"0":"SENZHISHOUHU_gelin_skill2_hit"}</v>
      </c>
    </row>
    <row r="7" spans="1:3">
      <c r="A7" s="10" t="s">
        <v>91</v>
      </c>
      <c r="B7" s="10" t="s">
        <v>308</v>
      </c>
      <c r="C7" s="10" t="str">
        <f>$G$5&amp;B7&amp;$H$5</f>
        <v>{"0":"SENZHISHOUHU_gelin_uniqueskill_hit"}</v>
      </c>
    </row>
    <row r="8" spans="1:3">
      <c r="A8" s="9"/>
      <c r="B8" s="10"/>
      <c r="C8" s="10"/>
    </row>
    <row r="9" spans="2:3">
      <c r="B9" s="10"/>
      <c r="C9" s="10"/>
    </row>
    <row r="10" spans="2:3">
      <c r="B10" s="10"/>
      <c r="C10" s="10"/>
    </row>
    <row r="11" spans="1:3">
      <c r="A11" s="9"/>
      <c r="B11" s="10"/>
      <c r="C11" s="10"/>
    </row>
    <row r="12" spans="3:3"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11" sqref="C11:C30"/>
    </sheetView>
  </sheetViews>
  <sheetFormatPr defaultColWidth="9" defaultRowHeight="13.5"/>
  <cols>
    <col min="1" max="1" width="11.625" customWidth="1"/>
    <col min="2" max="2" width="50.75" customWidth="1"/>
    <col min="3" max="3" width="99.75" customWidth="1"/>
    <col min="4" max="5" width="14.5" customWidth="1"/>
    <col min="6" max="6" width="18" customWidth="1"/>
    <col min="7" max="8" width="7.5" customWidth="1"/>
    <col min="9" max="9" width="13" customWidth="1"/>
    <col min="10" max="10" width="36.125" customWidth="1"/>
    <col min="11" max="11" width="32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309</v>
      </c>
      <c r="C5" s="10" t="str">
        <f>$G$5&amp;B5&amp;$H$5</f>
        <v>{"0":"SHENGGUANGXILI_Adolf_attack_hurt"}</v>
      </c>
      <c r="G5" t="s">
        <v>95</v>
      </c>
      <c r="H5" t="s">
        <v>96</v>
      </c>
    </row>
    <row r="6" spans="2:4">
      <c r="B6" s="10" t="s">
        <v>310</v>
      </c>
      <c r="C6" s="10" t="str">
        <f>$G$5&amp;B6&amp;$H$5</f>
        <v>{"0":"SHENGGUANGXILI_Adolf_attack_zidan"}</v>
      </c>
      <c r="D6" s="14"/>
    </row>
    <row r="7" spans="2:3">
      <c r="B7" s="10" t="s">
        <v>311</v>
      </c>
      <c r="C7" s="10" t="str">
        <f>$G$5&amp;B7&amp;$H$5</f>
        <v>{"0":"SHENGGUANGXILI_Adolf_skill3_up"}</v>
      </c>
    </row>
    <row r="8" spans="2:3">
      <c r="B8" s="10" t="s">
        <v>312</v>
      </c>
      <c r="C8" s="10" t="str">
        <f>$G$5&amp;B8&amp;$H$5</f>
        <v>{"0":"SHENGGUANGXILI_Adolf_skill3_down"}</v>
      </c>
    </row>
    <row r="9" spans="1:3">
      <c r="A9" s="9"/>
      <c r="B9" s="10" t="s">
        <v>313</v>
      </c>
      <c r="C9" s="10" t="str">
        <f>$G$5&amp;B9&amp;$H$5</f>
        <v>{"0":"SHENGGUANGXILI_Adolf_uniqueskill_hurt"}</v>
      </c>
    </row>
    <row r="10" spans="1:12">
      <c r="A10" s="10" t="s">
        <v>91</v>
      </c>
      <c r="B10" s="10" t="s">
        <v>314</v>
      </c>
      <c r="C10" s="10" t="str">
        <f>$G$5&amp;B10&amp;$H$5</f>
        <v>{"0":"SHENGGUANGXILI_Adolf_uniqueskill_zidan"}</v>
      </c>
      <c r="L10" s="11"/>
    </row>
    <row r="11" spans="2:3">
      <c r="B11" s="10"/>
      <c r="C11" s="10"/>
    </row>
    <row r="12" spans="1:3">
      <c r="A12" s="9"/>
      <c r="B12" s="10"/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B19" sqref="B19"/>
    </sheetView>
  </sheetViews>
  <sheetFormatPr defaultColWidth="9" defaultRowHeight="13.5"/>
  <cols>
    <col min="1" max="1" width="11.625" customWidth="1"/>
    <col min="2" max="2" width="41.375" customWidth="1"/>
    <col min="3" max="3" width="83.62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315</v>
      </c>
      <c r="C5" s="10" t="s">
        <v>316</v>
      </c>
      <c r="G5" t="s">
        <v>95</v>
      </c>
      <c r="H5" t="s">
        <v>96</v>
      </c>
    </row>
    <row r="6" spans="1:3">
      <c r="A6" s="9"/>
      <c r="B6" s="10" t="s">
        <v>317</v>
      </c>
      <c r="C6" s="10" t="s">
        <v>318</v>
      </c>
    </row>
    <row r="7" spans="1:3">
      <c r="A7" s="9"/>
      <c r="B7" s="10" t="s">
        <v>319</v>
      </c>
      <c r="C7" s="10" t="s">
        <v>320</v>
      </c>
    </row>
    <row r="8" spans="1:3">
      <c r="A8" s="9"/>
      <c r="B8" s="10" t="s">
        <v>321</v>
      </c>
      <c r="C8" s="10" t="s">
        <v>322</v>
      </c>
    </row>
    <row r="9" spans="1:3">
      <c r="A9" s="9"/>
      <c r="B9" s="10" t="s">
        <v>323</v>
      </c>
      <c r="C9" s="10" t="s">
        <v>324</v>
      </c>
    </row>
    <row r="10" spans="1:3">
      <c r="A10" s="9"/>
      <c r="B10" s="10" t="s">
        <v>325</v>
      </c>
      <c r="C10" s="10" t="s">
        <v>326</v>
      </c>
    </row>
    <row r="11" spans="2:3">
      <c r="B11" s="10" t="s">
        <v>327</v>
      </c>
      <c r="C11" t="s">
        <v>328</v>
      </c>
    </row>
    <row r="12" spans="1:3">
      <c r="A12" s="9"/>
      <c r="B12" s="10" t="s">
        <v>329</v>
      </c>
      <c r="C12" t="s">
        <v>330</v>
      </c>
    </row>
    <row r="13" spans="1:4">
      <c r="A13" s="10"/>
      <c r="B13" s="10" t="s">
        <v>331</v>
      </c>
      <c r="C13" t="s">
        <v>332</v>
      </c>
      <c r="D13" s="14"/>
    </row>
    <row r="14" spans="2:3">
      <c r="B14" s="10" t="s">
        <v>333</v>
      </c>
      <c r="C14" t="s">
        <v>334</v>
      </c>
    </row>
    <row r="15" spans="2:3">
      <c r="B15" s="10" t="s">
        <v>335</v>
      </c>
      <c r="C15" t="s">
        <v>336</v>
      </c>
    </row>
    <row r="16" spans="2:3">
      <c r="B16" s="10" t="s">
        <v>337</v>
      </c>
      <c r="C16" t="s">
        <v>338</v>
      </c>
    </row>
    <row r="17" spans="2:3">
      <c r="B17" t="s">
        <v>339</v>
      </c>
      <c r="C17" t="s">
        <v>340</v>
      </c>
    </row>
    <row r="18" spans="2:3">
      <c r="B18" t="s">
        <v>341</v>
      </c>
      <c r="C18" s="10" t="s">
        <v>342</v>
      </c>
    </row>
    <row r="19" spans="1:3">
      <c r="A19" s="9" t="s">
        <v>116</v>
      </c>
      <c r="B19" t="s">
        <v>343</v>
      </c>
      <c r="C19" s="10" t="s">
        <v>344</v>
      </c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10" sqref="C10:C30"/>
    </sheetView>
  </sheetViews>
  <sheetFormatPr defaultColWidth="9" defaultRowHeight="13.5"/>
  <cols>
    <col min="1" max="1" width="11.625" customWidth="1"/>
    <col min="2" max="2" width="38.25" customWidth="1"/>
    <col min="3" max="3" width="14.62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345</v>
      </c>
      <c r="C5" s="10" t="str">
        <f>$G$5&amp;B5&amp;$H$5</f>
        <v>{"0":"CANGBAIZHIPU_attack_hurt"}</v>
      </c>
      <c r="G5" t="s">
        <v>95</v>
      </c>
      <c r="H5" t="s">
        <v>96</v>
      </c>
    </row>
    <row r="6" spans="2:3">
      <c r="B6" s="10" t="s">
        <v>346</v>
      </c>
      <c r="C6" s="10" t="str">
        <f>$G$5&amp;B6&amp;$H$5</f>
        <v>{"0":"CANGBAIZHIPU_skill2_buff_down"}</v>
      </c>
    </row>
    <row r="7" spans="1:3">
      <c r="A7" s="9"/>
      <c r="B7" s="10" t="s">
        <v>347</v>
      </c>
      <c r="C7" s="10" t="str">
        <f>$G$5&amp;B7&amp;$H$5</f>
        <v>{"0":"CANGBAIZHIPU_skill2_buff_up"}</v>
      </c>
    </row>
    <row r="8" spans="2:3">
      <c r="B8" s="10" t="s">
        <v>348</v>
      </c>
      <c r="C8" s="10" t="str">
        <f>$G$5&amp;B8&amp;$H$5</f>
        <v>{"0":"CANGBAIZHIPU_uniqueskill_hit_down"}</v>
      </c>
    </row>
    <row r="9" spans="1:3">
      <c r="A9" s="10" t="s">
        <v>91</v>
      </c>
      <c r="B9" s="10" t="s">
        <v>349</v>
      </c>
      <c r="C9" s="10" t="str">
        <f>$G$5&amp;B9&amp;$H$5</f>
        <v>{"0":"CANGBAIZHIPU_uniqueskill_hit_up"}</v>
      </c>
    </row>
    <row r="10" spans="2:3">
      <c r="B10" s="10"/>
      <c r="C10" s="10"/>
    </row>
    <row r="11" spans="3:3">
      <c r="C11" s="10"/>
    </row>
    <row r="12" spans="3:3"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18" sqref="C18"/>
    </sheetView>
  </sheetViews>
  <sheetFormatPr defaultColWidth="9" defaultRowHeight="13.5"/>
  <cols>
    <col min="1" max="1" width="11.625" customWidth="1"/>
    <col min="2" max="2" width="43.875" customWidth="1"/>
    <col min="3" max="3" width="101.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350</v>
      </c>
      <c r="C5" s="10" t="str">
        <f>$G$5&amp;B5&amp;$H$5</f>
        <v>{"0":"GONGTINGYUESHOU_Handel_attack_hurt"}</v>
      </c>
      <c r="G5" t="s">
        <v>95</v>
      </c>
      <c r="H5" t="s">
        <v>96</v>
      </c>
    </row>
    <row r="6" spans="2:12">
      <c r="B6" s="10" t="s">
        <v>351</v>
      </c>
      <c r="C6" s="10" t="str">
        <f>$G$5&amp;B6&amp;$H$5</f>
        <v>{"0":"GONGTINGYUESHOU_Handel_attack_zidan"}</v>
      </c>
      <c r="L6" s="11"/>
    </row>
    <row r="7" spans="2:12">
      <c r="B7" s="10" t="s">
        <v>352</v>
      </c>
      <c r="C7" s="10" t="str">
        <f>$G$5&amp;B7&amp;$H$5</f>
        <v>{"0":"GONGTINGYUESHOU_Handel_attack_zidan2"}</v>
      </c>
      <c r="L7" s="11"/>
    </row>
    <row r="8" spans="1:3">
      <c r="A8" s="10" t="s">
        <v>91</v>
      </c>
      <c r="B8" s="10" t="s">
        <v>353</v>
      </c>
      <c r="C8" s="10" t="str">
        <f>$G$5&amp;B8&amp;$H$5</f>
        <v>{"0":"GONGTINGYUESHOU_Handel_uniqueskill_buff"}</v>
      </c>
    </row>
    <row r="9" spans="2:3">
      <c r="B9" s="10"/>
      <c r="C9" s="10"/>
    </row>
    <row r="10" spans="2:3">
      <c r="B10" s="10"/>
      <c r="C10" s="10"/>
    </row>
    <row r="11" spans="2:3">
      <c r="B11" s="10"/>
      <c r="C11" s="10"/>
    </row>
    <row r="12" spans="3:3"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13" sqref="C13:C33"/>
    </sheetView>
  </sheetViews>
  <sheetFormatPr defaultColWidth="9" defaultRowHeight="13.5"/>
  <cols>
    <col min="1" max="1" width="11.625" customWidth="1"/>
    <col min="2" max="2" width="44.375" customWidth="1"/>
    <col min="3" max="3" width="100.2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354</v>
      </c>
      <c r="C5" s="10" t="str">
        <f>$G$5&amp;B5&amp;$H$5</f>
        <v>{"0":"JIUCHENGCIMI_attack_hurt"}</v>
      </c>
      <c r="G5" t="s">
        <v>95</v>
      </c>
      <c r="H5" t="s">
        <v>96</v>
      </c>
    </row>
    <row r="6" spans="2:4">
      <c r="B6" s="10" t="s">
        <v>355</v>
      </c>
      <c r="C6" s="10" t="str">
        <f>$G$5&amp;B6&amp;$H$5</f>
        <v>{"0":"JIUCHENGCIMI_attack_zidan"}</v>
      </c>
      <c r="D6" s="14"/>
    </row>
    <row r="7" spans="2:3">
      <c r="B7" s="10" t="s">
        <v>356</v>
      </c>
      <c r="C7" s="10" t="str">
        <f>$G$5&amp;B7&amp;$H$5</f>
        <v>{"0":"JIUCHENGCIMI_uniqueskill_zidan"}</v>
      </c>
    </row>
    <row r="8" spans="2:3">
      <c r="B8" s="10" t="s">
        <v>357</v>
      </c>
      <c r="C8" s="10" t="str">
        <f>$G$5&amp;B8&amp;$H$5</f>
        <v>{"0":"JIUCHENGCIMI_uniqueskill_hurt"}</v>
      </c>
    </row>
    <row r="9" spans="2:3">
      <c r="B9" s="10" t="s">
        <v>358</v>
      </c>
      <c r="C9" s="10" t="str">
        <f>$G$5&amp;B9&amp;$H$5</f>
        <v>{"0":"JIUCHENGCIMI_uniqueskill_miaozhun_down"}</v>
      </c>
    </row>
    <row r="10" spans="2:3">
      <c r="B10" s="10" t="s">
        <v>359</v>
      </c>
      <c r="C10" s="10" t="str">
        <f>$G$5&amp;B10&amp;$H$5</f>
        <v>{"0":"JIUCHENGCIMI_uniqueskill_miaozhun_up"}</v>
      </c>
    </row>
    <row r="11" spans="1:4">
      <c r="A11" s="10"/>
      <c r="B11" s="10" t="s">
        <v>360</v>
      </c>
      <c r="C11" s="10" t="str">
        <f>$G$5&amp;B11&amp;$H$5</f>
        <v>{"0":"JIUCHENGCIMI_skill1_zidan"}</v>
      </c>
      <c r="D11" s="14"/>
    </row>
    <row r="12" spans="1:4">
      <c r="A12" s="10" t="s">
        <v>91</v>
      </c>
      <c r="B12" s="10" t="s">
        <v>361</v>
      </c>
      <c r="C12" s="10" t="str">
        <f>$G$5&amp;B12&amp;$H$5</f>
        <v>{"0":"JIUCHENGCIMI_skill1_hurt"}</v>
      </c>
      <c r="D12" s="14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B10" sqref="B10"/>
    </sheetView>
  </sheetViews>
  <sheetFormatPr defaultColWidth="9" defaultRowHeight="13.5"/>
  <cols>
    <col min="1" max="1" width="11.625" customWidth="1"/>
    <col min="2" max="2" width="38.25" customWidth="1"/>
    <col min="3" max="3" width="24" customWidth="1"/>
    <col min="4" max="4" width="14.5" customWidth="1"/>
    <col min="5" max="5" width="6.75" customWidth="1"/>
    <col min="6" max="6" width="7.25" customWidth="1"/>
    <col min="7" max="8" width="7.5" customWidth="1"/>
    <col min="9" max="9" width="5.125" customWidth="1"/>
    <col min="10" max="10" width="8" customWidth="1"/>
    <col min="11" max="11" width="5.125" customWidth="1"/>
    <col min="14" max="14" width="11.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362</v>
      </c>
      <c r="C5" s="10" t="str">
        <f>$G$5&amp;B5&amp;$H$5</f>
        <v>{"0":"LINGHUNSHOUGEZHE_common_hurt"}</v>
      </c>
      <c r="G5" t="s">
        <v>95</v>
      </c>
      <c r="H5" t="s">
        <v>96</v>
      </c>
    </row>
    <row r="6" spans="2:3">
      <c r="B6" s="10" t="s">
        <v>363</v>
      </c>
      <c r="C6" s="10" t="str">
        <f>$G$5&amp;B6&amp;$H$5</f>
        <v>{"0":"LINGHUNSHOUGEZHE_common_zidan"}</v>
      </c>
    </row>
    <row r="7" spans="2:3">
      <c r="B7" s="10" t="s">
        <v>364</v>
      </c>
      <c r="C7" s="10" t="str">
        <f>$G$5&amp;B7&amp;$H$5</f>
        <v>{"0":"LINGHUNSHOUGEZHE_common_zidan2"}</v>
      </c>
    </row>
    <row r="8" spans="2:3">
      <c r="B8" s="10" t="s">
        <v>365</v>
      </c>
      <c r="C8" s="10" t="str">
        <f>$G$5&amp;B8&amp;$H$5</f>
        <v>{"0":"LINGHUNSHOUGEZHE_skill2_zidan"}</v>
      </c>
    </row>
    <row r="9" spans="1:3">
      <c r="A9" t="s">
        <v>116</v>
      </c>
      <c r="B9" s="10" t="s">
        <v>366</v>
      </c>
      <c r="C9" s="10" t="str">
        <f>$G$5&amp;B9&amp;$H$5</f>
        <v>{"0":"LINGHUNSHOUGEZHE_buff"}</v>
      </c>
    </row>
    <row r="10" spans="3:3">
      <c r="C10" s="10"/>
    </row>
    <row r="11" spans="3:3">
      <c r="C11" s="10"/>
    </row>
    <row r="12" spans="3:3">
      <c r="C12" s="10"/>
    </row>
    <row r="13" spans="3:3">
      <c r="C13" s="10"/>
    </row>
    <row r="14" spans="3:3">
      <c r="C14" s="10"/>
    </row>
    <row r="15" spans="3:3">
      <c r="C15" s="10"/>
    </row>
    <row r="16" spans="2:3">
      <c r="B16" s="10"/>
      <c r="C16" s="10"/>
    </row>
    <row r="17" spans="2:3">
      <c r="B17" s="10"/>
      <c r="C17" s="10"/>
    </row>
    <row r="18" spans="2:3">
      <c r="B18" s="10"/>
      <c r="C18" s="10"/>
    </row>
    <row r="19" spans="2:3">
      <c r="B19" s="10"/>
      <c r="C19" s="10"/>
    </row>
    <row r="20" spans="2:3">
      <c r="B20" s="10"/>
      <c r="C20" s="10"/>
    </row>
    <row r="21" spans="2:3">
      <c r="B21" s="10"/>
      <c r="C21" s="10"/>
    </row>
    <row r="22" spans="2:3">
      <c r="B22" s="10"/>
      <c r="C22" s="10"/>
    </row>
    <row r="23" spans="2:3">
      <c r="B23" s="10"/>
      <c r="C23" s="10"/>
    </row>
    <row r="24" spans="2:2">
      <c r="B24" s="10"/>
    </row>
    <row r="25" spans="2:2">
      <c r="B25" s="10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10" sqref="C10:C23"/>
    </sheetView>
  </sheetViews>
  <sheetFormatPr defaultColWidth="9" defaultRowHeight="13.5"/>
  <cols>
    <col min="1" max="1" width="11.625" customWidth="1"/>
    <col min="2" max="2" width="31.625" customWidth="1"/>
    <col min="3" max="3" width="23.125" customWidth="1"/>
    <col min="4" max="5" width="14.5" customWidth="1"/>
    <col min="6" max="6" width="18" customWidth="1"/>
    <col min="7" max="8" width="7.5" customWidth="1"/>
    <col min="9" max="9" width="8.75" customWidth="1"/>
    <col min="10" max="10" width="8" customWidth="1"/>
    <col min="11" max="11" width="5.125" customWidth="1"/>
    <col min="12" max="12" width="11.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2:8">
      <c r="B5" s="10" t="s">
        <v>120</v>
      </c>
      <c r="C5" s="10" t="str">
        <f>$G$5&amp;B5&amp;$H$5</f>
        <v>{"0":"HUANXIONGSHESHOU_attack_hurt"}</v>
      </c>
      <c r="G5" t="s">
        <v>95</v>
      </c>
      <c r="H5" t="s">
        <v>96</v>
      </c>
    </row>
    <row r="6" spans="2:12">
      <c r="B6" s="10" t="s">
        <v>121</v>
      </c>
      <c r="C6" s="10" t="str">
        <f>$G$5&amp;B6&amp;$H$5</f>
        <v>{"0":"HUANXIONGSHESHOU_attack_zidan"}</v>
      </c>
      <c r="L6" s="11"/>
    </row>
    <row r="7" spans="2:3">
      <c r="B7" s="10" t="s">
        <v>122</v>
      </c>
      <c r="C7" s="10" t="str">
        <f>$G$5&amp;B7&amp;$H$5</f>
        <v>{"0":"JUMO_attack_hit"}</v>
      </c>
    </row>
    <row r="8" spans="2:3">
      <c r="B8" s="10" t="s">
        <v>123</v>
      </c>
      <c r="C8" s="10" t="str">
        <f>$G$5&amp;B8&amp;$H$5</f>
        <v>{"0":"XIYIWUSHI_attack_zidan"}</v>
      </c>
    </row>
    <row r="9" spans="1:3">
      <c r="A9" s="9" t="s">
        <v>116</v>
      </c>
      <c r="B9" s="10" t="s">
        <v>124</v>
      </c>
      <c r="C9" s="10" t="str">
        <f>$G$5&amp;B9&amp;$H$5</f>
        <v>{"0":"XIYIWUSHI_attack_hurt"}</v>
      </c>
    </row>
    <row r="10" spans="2:3">
      <c r="B10" s="19"/>
      <c r="C10" s="10"/>
    </row>
    <row r="11" spans="2:3">
      <c r="B11" s="10"/>
      <c r="C11" s="10"/>
    </row>
    <row r="12" spans="3:3"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8">
      <c r="C17" s="10"/>
      <c r="H17" s="10"/>
    </row>
    <row r="18" spans="3:3">
      <c r="C18" s="10"/>
    </row>
    <row r="19" spans="3:8">
      <c r="C19" s="10"/>
      <c r="H19" s="10"/>
    </row>
    <row r="20" spans="3:3">
      <c r="C20" s="10"/>
    </row>
    <row r="21" spans="3:8">
      <c r="C21" s="10"/>
      <c r="H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B35" sqref="B35"/>
    </sheetView>
  </sheetViews>
  <sheetFormatPr defaultColWidth="9" defaultRowHeight="13.5"/>
  <cols>
    <col min="1" max="1" width="11.625" customWidth="1"/>
    <col min="2" max="2" width="38.25" customWidth="1"/>
    <col min="3" max="3" width="72.3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367</v>
      </c>
      <c r="C5" s="10" t="str">
        <f>$G$5&amp;B5&amp;$H$5</f>
        <v>{"0":"LUEMINGZHE_attack_hurt"}</v>
      </c>
      <c r="G5" t="s">
        <v>95</v>
      </c>
      <c r="H5" t="s">
        <v>96</v>
      </c>
    </row>
    <row r="6" spans="1:3">
      <c r="A6" s="10" t="s">
        <v>91</v>
      </c>
      <c r="B6" s="10" t="s">
        <v>368</v>
      </c>
      <c r="C6" s="10" t="str">
        <f>$G$5&amp;B6&amp;$H$5</f>
        <v>{"0":"LUEMINGZHE_uniqueskill_hit"}</v>
      </c>
    </row>
    <row r="7" spans="2:3">
      <c r="B7" s="10"/>
      <c r="C7" s="10"/>
    </row>
    <row r="8" spans="2:3">
      <c r="B8" s="10"/>
      <c r="C8" s="10"/>
    </row>
    <row r="9" spans="2:3">
      <c r="B9" s="10"/>
      <c r="C9" s="10"/>
    </row>
    <row r="10" spans="2:3">
      <c r="B10" s="10"/>
      <c r="C10" s="10"/>
    </row>
    <row r="11" spans="2:3">
      <c r="B11" s="10"/>
      <c r="C11" s="10"/>
    </row>
    <row r="12" spans="2:3">
      <c r="B12" s="10"/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zoomScale="85" zoomScaleNormal="85" workbookViewId="0">
      <selection activeCell="C12" sqref="C12:C35"/>
    </sheetView>
  </sheetViews>
  <sheetFormatPr defaultColWidth="9" defaultRowHeight="13.5"/>
  <cols>
    <col min="1" max="1" width="11.625" customWidth="1"/>
    <col min="2" max="2" width="47.125" customWidth="1"/>
    <col min="3" max="3" width="49.75" customWidth="1"/>
    <col min="4" max="4" width="14.5" customWidth="1"/>
    <col min="5" max="5" width="9.125" customWidth="1"/>
    <col min="6" max="6" width="9.625" customWidth="1"/>
    <col min="7" max="8" width="7.5" customWidth="1"/>
    <col min="9" max="9" width="13" customWidth="1"/>
    <col min="10" max="10" width="8" customWidth="1"/>
    <col min="11" max="11" width="5.125" customWidth="1"/>
    <col min="12" max="12" width="28.87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369</v>
      </c>
      <c r="C5" s="10" t="str">
        <f>$G$5&amp;B5&amp;$H$5</f>
        <v>{"0":"SHENYUANLONGJI_Angelina_attack_hurt_1"}</v>
      </c>
      <c r="G5" t="s">
        <v>95</v>
      </c>
      <c r="H5" t="s">
        <v>96</v>
      </c>
    </row>
    <row r="6" spans="2:3">
      <c r="B6" s="10" t="s">
        <v>370</v>
      </c>
      <c r="C6" s="10" t="str">
        <f>$G$5&amp;B6&amp;$H$5</f>
        <v>{"0":"SHENYUANLONGJI_Angelina_attack_hurt_2"}</v>
      </c>
    </row>
    <row r="7" spans="2:3">
      <c r="B7" s="10" t="s">
        <v>371</v>
      </c>
      <c r="C7" s="10" t="str">
        <f>$G$5&amp;B7&amp;$H$5</f>
        <v>{"0":"SHENYUANLONGJI_Angelina_attack_long_hurt_1"}</v>
      </c>
    </row>
    <row r="8" spans="2:3">
      <c r="B8" s="10" t="s">
        <v>372</v>
      </c>
      <c r="C8" s="10" t="str">
        <f>$G$5&amp;B8&amp;$H$5</f>
        <v>{"0":"SHENYUANLONGJI_Angelina_attack_long_hurt_2"}</v>
      </c>
    </row>
    <row r="9" spans="2:3">
      <c r="B9" s="10" t="s">
        <v>373</v>
      </c>
      <c r="C9" s="10" t="str">
        <f>$G$5&amp;B9&amp;$H$5</f>
        <v>{"0":"SHENYUANLONGJI_Angelina_attack_long_zidan_1"}</v>
      </c>
    </row>
    <row r="10" spans="2:3">
      <c r="B10" s="10" t="s">
        <v>374</v>
      </c>
      <c r="C10" s="10" t="str">
        <f>$G$5&amp;B10&amp;$H$5</f>
        <v>{"0":"SHENYUANLONGJI_Angelina_attack_long_zidan_2"}</v>
      </c>
    </row>
    <row r="11" spans="1:3">
      <c r="A11" s="10" t="s">
        <v>91</v>
      </c>
      <c r="B11" s="10" t="s">
        <v>375</v>
      </c>
      <c r="C11" s="10" t="str">
        <f>$G$5&amp;B11&amp;$H$5</f>
        <v>{"0":"SHENYUANLONGJI_Angelina_skill2_buff"}</v>
      </c>
    </row>
    <row r="12" spans="2:3">
      <c r="B12" s="10"/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7" sqref="C7:C34"/>
    </sheetView>
  </sheetViews>
  <sheetFormatPr defaultColWidth="9" defaultRowHeight="13.5"/>
  <cols>
    <col min="1" max="1" width="11.625" style="15" customWidth="1"/>
    <col min="2" max="2" width="38.25" customWidth="1"/>
    <col min="3" max="3" width="85.3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16"/>
      <c r="B5" s="10" t="s">
        <v>376</v>
      </c>
      <c r="C5" s="10" t="str">
        <f>$G$5&amp;B5&amp;$H$5</f>
        <v>{"0":"SHIHUANGZHIREN_attack_hurt"}</v>
      </c>
      <c r="G5" t="s">
        <v>95</v>
      </c>
      <c r="H5" t="s">
        <v>96</v>
      </c>
    </row>
    <row r="6" spans="1:3">
      <c r="A6" s="17" t="s">
        <v>91</v>
      </c>
      <c r="B6" s="10" t="s">
        <v>377</v>
      </c>
      <c r="C6" s="10" t="str">
        <f>$G$5&amp;B6&amp;$H$5</f>
        <v>{"0":"SHIHUANGZHIREN_skill2_hit"}</v>
      </c>
    </row>
    <row r="7" spans="2:3">
      <c r="B7" s="10"/>
      <c r="C7" s="10"/>
    </row>
    <row r="8" spans="2:3">
      <c r="B8" s="10"/>
      <c r="C8" s="10"/>
    </row>
    <row r="9" spans="2:3">
      <c r="B9" s="10"/>
      <c r="C9" s="10"/>
    </row>
    <row r="10" spans="2:3">
      <c r="B10" s="10"/>
      <c r="C10" s="10"/>
    </row>
    <row r="11" spans="2:3">
      <c r="B11" s="10"/>
      <c r="C11" s="10"/>
    </row>
    <row r="12" spans="2:3">
      <c r="B12" s="10"/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B11" sqref="B11"/>
    </sheetView>
  </sheetViews>
  <sheetFormatPr defaultColWidth="9" defaultRowHeight="13.5"/>
  <cols>
    <col min="1" max="1" width="11.625" customWidth="1"/>
    <col min="2" max="2" width="47.125" customWidth="1"/>
    <col min="3" max="3" width="55.25" customWidth="1"/>
    <col min="4" max="5" width="14.5" customWidth="1"/>
    <col min="6" max="6" width="18" customWidth="1"/>
    <col min="7" max="8" width="7.5" customWidth="1"/>
    <col min="9" max="9" width="13" customWidth="1"/>
    <col min="10" max="10" width="27" customWidth="1"/>
    <col min="11" max="11" width="15.25" customWidth="1"/>
    <col min="12" max="12" width="10.87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378</v>
      </c>
      <c r="C5" s="10" t="str">
        <f>$G$5&amp;B5&amp;$H$5</f>
        <v>{"0":"WANLIEZHIHUO_attack_hurt"}</v>
      </c>
      <c r="G5" t="s">
        <v>95</v>
      </c>
      <c r="H5" t="s">
        <v>96</v>
      </c>
    </row>
    <row r="6" spans="2:3">
      <c r="B6" s="10" t="s">
        <v>379</v>
      </c>
      <c r="C6" s="10" t="str">
        <f>$G$5&amp;B6&amp;$H$5</f>
        <v>{"0":"WANLIEZHIHUO_attack_zidan"}</v>
      </c>
    </row>
    <row r="7" spans="2:3">
      <c r="B7" s="10" t="s">
        <v>380</v>
      </c>
      <c r="C7" s="10" t="str">
        <f>$G$5&amp;B7&amp;$H$5</f>
        <v>{"0":"WANLIEZHIHUO_skill3_hit"}</v>
      </c>
    </row>
    <row r="8" spans="2:3">
      <c r="B8" s="10" t="s">
        <v>381</v>
      </c>
      <c r="C8" s="10" t="str">
        <f>$G$5&amp;B8&amp;$H$5</f>
        <v>{"0":"WANLIEZHIHUO_uniqueskill_buff"}</v>
      </c>
    </row>
    <row r="9" spans="2:3">
      <c r="B9" s="10" t="s">
        <v>382</v>
      </c>
      <c r="C9" s="10" t="str">
        <f>$G$5&amp;B9&amp;$H$5</f>
        <v>{"0":"WANLIEZHIHUO_uniqueskill_down"}</v>
      </c>
    </row>
    <row r="10" spans="1:3">
      <c r="A10" s="10"/>
      <c r="B10" s="10" t="s">
        <v>383</v>
      </c>
      <c r="C10" s="10" t="str">
        <f>$G$5&amp;B10&amp;$H$5</f>
        <v>{"0":"WANLIEZHIHUO_uniqueskill_up"}</v>
      </c>
    </row>
    <row r="11" customFormat="1" spans="1:3">
      <c r="A11" s="10"/>
      <c r="B11" s="10" t="s">
        <v>384</v>
      </c>
      <c r="C11" s="10" t="str">
        <f>$G$5&amp;B11&amp;$H$5</f>
        <v>{"0":"WANLIEZHIHUO_MINGKE_UP"}</v>
      </c>
    </row>
    <row r="12" spans="1:3">
      <c r="A12" t="s">
        <v>116</v>
      </c>
      <c r="B12" s="10" t="s">
        <v>385</v>
      </c>
      <c r="C12" s="10" t="str">
        <f>$G$5&amp;B12&amp;$H$5</f>
        <v>{"0":"WANLIEZHIHUO_MINGKE_DOWN"}</v>
      </c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C5" sqref="C5"/>
    </sheetView>
  </sheetViews>
  <sheetFormatPr defaultColWidth="9" defaultRowHeight="13.5"/>
  <cols>
    <col min="1" max="1" width="11.625" customWidth="1"/>
    <col min="2" max="2" width="44.5" customWidth="1"/>
    <col min="3" max="3" width="95" customWidth="1"/>
    <col min="4" max="4" width="13.125" customWidth="1"/>
    <col min="5" max="5" width="10" customWidth="1"/>
    <col min="6" max="6" width="13.625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386</v>
      </c>
      <c r="C5" s="10" t="s">
        <v>387</v>
      </c>
      <c r="H5" t="s">
        <v>96</v>
      </c>
    </row>
    <row r="6" spans="2:12">
      <c r="B6" s="10" t="s">
        <v>388</v>
      </c>
      <c r="C6" s="10" t="s">
        <v>389</v>
      </c>
      <c r="L6" s="11"/>
    </row>
    <row r="7" spans="2:3">
      <c r="B7" s="10" t="s">
        <v>390</v>
      </c>
      <c r="C7" s="10" t="s">
        <v>391</v>
      </c>
    </row>
    <row r="8" spans="2:3">
      <c r="B8" s="10" t="s">
        <v>392</v>
      </c>
      <c r="C8" s="10" t="s">
        <v>393</v>
      </c>
    </row>
    <row r="9" ht="12" customHeight="1" spans="2:3">
      <c r="B9" s="10" t="s">
        <v>394</v>
      </c>
      <c r="C9" s="10" t="s">
        <v>395</v>
      </c>
    </row>
    <row r="10" spans="2:3">
      <c r="B10" s="10" t="s">
        <v>396</v>
      </c>
      <c r="C10" s="10" t="s">
        <v>397</v>
      </c>
    </row>
    <row r="11" spans="1:3">
      <c r="A11" s="10" t="s">
        <v>91</v>
      </c>
      <c r="B11" t="s">
        <v>398</v>
      </c>
      <c r="C11" s="10" t="s">
        <v>399</v>
      </c>
    </row>
    <row r="12" spans="2:3">
      <c r="B12" s="10"/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</sheetData>
  <pageMargins left="0.7" right="0.7" top="0.75" bottom="0.75" header="0.3" footer="0.3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B8" sqref="B8"/>
    </sheetView>
  </sheetViews>
  <sheetFormatPr defaultColWidth="9" defaultRowHeight="13.5"/>
  <cols>
    <col min="2" max="2" width="36.125" customWidth="1"/>
    <col min="3" max="3" width="57.75" customWidth="1"/>
    <col min="4" max="5" width="14.5" customWidth="1"/>
    <col min="6" max="6" width="18" customWidth="1"/>
    <col min="9" max="9" width="2.125" customWidth="1"/>
    <col min="10" max="10" width="23.25" customWidth="1"/>
    <col min="11" max="11" width="8.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400</v>
      </c>
      <c r="C5" s="10" t="str">
        <f>$G$5&amp;B5&amp;$H$5</f>
        <v>{"0":"SILIECHANGMAO_attack_hurt"}</v>
      </c>
      <c r="G5" t="s">
        <v>95</v>
      </c>
      <c r="H5" t="s">
        <v>96</v>
      </c>
    </row>
    <row r="6" spans="2:4">
      <c r="B6" s="10" t="s">
        <v>401</v>
      </c>
      <c r="C6" s="10" t="str">
        <f>$G$5&amp;B6&amp;$H$5</f>
        <v>{"0":"SILIECHANGMAO_NORMAL"}</v>
      </c>
      <c r="D6" s="14"/>
    </row>
    <row r="7" spans="2:3">
      <c r="B7" s="10" t="s">
        <v>402</v>
      </c>
      <c r="C7" s="10" t="str">
        <f>$G$5&amp;B7&amp;$H$5</f>
        <v>{"0":"SILIECHANGMAO_unique_attack_hurt"}</v>
      </c>
    </row>
    <row r="8" spans="1:3">
      <c r="A8" s="9" t="s">
        <v>116</v>
      </c>
      <c r="B8" t="s">
        <v>403</v>
      </c>
      <c r="C8" s="10" t="str">
        <f>$G$5&amp;B8&amp;$H$5</f>
        <v>{"0":"SILIECHANGMAO_MINGKE"}</v>
      </c>
    </row>
    <row r="9" spans="3:3">
      <c r="C9" s="10"/>
    </row>
    <row r="10" spans="3:3">
      <c r="C10" s="10"/>
    </row>
    <row r="11" spans="3:3">
      <c r="C11" s="10"/>
    </row>
    <row r="12" spans="3:3"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pageSetup paperSize="9" orientation="portrait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selection activeCell="B27" sqref="B27"/>
    </sheetView>
  </sheetViews>
  <sheetFormatPr defaultColWidth="9" defaultRowHeight="13.5"/>
  <cols>
    <col min="1" max="1" width="11.625" customWidth="1"/>
    <col min="2" max="2" width="47.125" customWidth="1"/>
    <col min="3" max="3" width="53.75" customWidth="1"/>
    <col min="4" max="4" width="8.375" customWidth="1"/>
    <col min="5" max="5" width="5.2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404</v>
      </c>
      <c r="C5" s="10" t="str">
        <f>$G$5&amp;B5&amp;$H$5</f>
        <v>{"0":"ZHUXINGLINGZHU_attack_bing_hurt"}</v>
      </c>
      <c r="G5" t="s">
        <v>95</v>
      </c>
      <c r="H5" t="s">
        <v>96</v>
      </c>
    </row>
    <row r="6" spans="2:12">
      <c r="B6" t="s">
        <v>405</v>
      </c>
      <c r="C6" s="10" t="str">
        <f t="shared" ref="C6:C27" si="0">$G$5&amp;B6&amp;$H$5</f>
        <v>{"0":"ZHUXINGLINGZHU_attack_bing_zidan"}</v>
      </c>
      <c r="L6" s="11"/>
    </row>
    <row r="7" spans="2:3">
      <c r="B7" t="s">
        <v>406</v>
      </c>
      <c r="C7" s="10" t="str">
        <f t="shared" si="0"/>
        <v>{"0":"ZHUXINGLINGZHU_attack_huo_hurt"}</v>
      </c>
    </row>
    <row r="8" spans="2:3">
      <c r="B8" t="s">
        <v>407</v>
      </c>
      <c r="C8" s="10" t="str">
        <f t="shared" si="0"/>
        <v>{"0":"ZHUXINGLINGZHU_attack_huo_zidan"}</v>
      </c>
    </row>
    <row r="9" spans="2:3">
      <c r="B9" t="s">
        <v>408</v>
      </c>
      <c r="C9" s="10" t="str">
        <f t="shared" si="0"/>
        <v>{"0":"ZHUXINGLINGZHU_attack_lei_hurt"}</v>
      </c>
    </row>
    <row r="10" spans="2:3">
      <c r="B10" s="10" t="s">
        <v>409</v>
      </c>
      <c r="C10" s="10" t="str">
        <f t="shared" si="0"/>
        <v>{"0":"ZHUXINGLINGZHU_attack_lei_zidan"}</v>
      </c>
    </row>
    <row r="11" spans="1:3">
      <c r="A11" s="10"/>
      <c r="B11" t="s">
        <v>410</v>
      </c>
      <c r="C11" s="10" t="str">
        <f t="shared" si="0"/>
        <v>{"0":"ZHUXINGLINGZHU_skill3_hit"}</v>
      </c>
    </row>
    <row r="12" spans="2:3">
      <c r="B12" t="s">
        <v>411</v>
      </c>
      <c r="C12" s="10" t="str">
        <f t="shared" si="0"/>
        <v>{"0":"ZHUXINGLINGZHU_skill3_hurt"}</v>
      </c>
    </row>
    <row r="13" spans="2:10">
      <c r="B13" s="12" t="s">
        <v>412</v>
      </c>
      <c r="C13" s="10" t="str">
        <f t="shared" si="0"/>
        <v>{"0":"ZHUXINGLINGZHU_skill3_jitui"}</v>
      </c>
      <c r="D13" s="12">
        <v>0</v>
      </c>
      <c r="E13" s="12">
        <v>0</v>
      </c>
      <c r="F13" s="12">
        <v>0</v>
      </c>
      <c r="G13">
        <v>1</v>
      </c>
      <c r="H13">
        <v>1</v>
      </c>
      <c r="I13" s="12">
        <v>1</v>
      </c>
      <c r="J13" t="s">
        <v>413</v>
      </c>
    </row>
    <row r="14" spans="2:10">
      <c r="B14" t="s">
        <v>414</v>
      </c>
      <c r="C14" s="10" t="str">
        <f t="shared" si="0"/>
        <v>{"0":"ZHUXINGLINGZHU_uniqueskill_huo_show"}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 t="s">
        <v>415</v>
      </c>
    </row>
    <row r="15" spans="2:15">
      <c r="B15" t="s">
        <v>416</v>
      </c>
      <c r="C15" s="10" t="str">
        <f t="shared" si="0"/>
        <v>{"0":"ZHUXINGLINGZHU_uniqueskill_huo_hurt_down"}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 t="s">
        <v>417</v>
      </c>
      <c r="O15">
        <v>5</v>
      </c>
    </row>
    <row r="16" spans="2:10">
      <c r="B16" t="s">
        <v>418</v>
      </c>
      <c r="C16" s="10" t="str">
        <f t="shared" si="0"/>
        <v>{"0":"ZHUXINGLINGZHU_uniqueskill_huo_hurt_up"}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 t="s">
        <v>419</v>
      </c>
    </row>
    <row r="17" ht="15.75" spans="2:15">
      <c r="B17" t="s">
        <v>420</v>
      </c>
      <c r="C17" s="10" t="str">
        <f t="shared" si="0"/>
        <v>{"0":"ZHUXINGLINGZHU_uniqueskill_huo_zidan"}</v>
      </c>
      <c r="D17" s="13">
        <v>-160</v>
      </c>
      <c r="E17">
        <v>600</v>
      </c>
      <c r="F17">
        <v>0</v>
      </c>
      <c r="G17">
        <v>1</v>
      </c>
      <c r="H17">
        <v>1</v>
      </c>
      <c r="I17">
        <v>0</v>
      </c>
      <c r="J17" t="s">
        <v>421</v>
      </c>
      <c r="L17">
        <v>470</v>
      </c>
      <c r="M17">
        <v>270</v>
      </c>
      <c r="O17">
        <v>5</v>
      </c>
    </row>
    <row r="18" spans="2:10">
      <c r="B18" t="s">
        <v>422</v>
      </c>
      <c r="C18" s="10" t="str">
        <f t="shared" si="0"/>
        <v>{"0":"ZHUXINGLINGZHU_uniqueskill_huo_buff"}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 t="s">
        <v>423</v>
      </c>
    </row>
    <row r="19" spans="2:10">
      <c r="B19" t="s">
        <v>424</v>
      </c>
      <c r="C19" s="10" t="str">
        <f t="shared" si="0"/>
        <v>{"0":"ZHUXINGLINGZHU_uniqueskill_huo_buff_num"}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 t="s">
        <v>425</v>
      </c>
    </row>
    <row r="20" spans="2:10">
      <c r="B20" t="s">
        <v>426</v>
      </c>
      <c r="C20" s="10" t="str">
        <f t="shared" si="0"/>
        <v>{"0":"ZHUXINGLINGZHU_uniqueskill_lei_show"}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 t="s">
        <v>427</v>
      </c>
    </row>
    <row r="21" spans="1:15">
      <c r="A21" s="10"/>
      <c r="B21" t="s">
        <v>428</v>
      </c>
      <c r="C21" s="10" t="str">
        <f t="shared" si="0"/>
        <v>{"0":"ZHUXINGLINGZHU_uniqueskill_lei_hurt_down"}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 t="s">
        <v>429</v>
      </c>
      <c r="O21">
        <v>5</v>
      </c>
    </row>
    <row r="22" spans="1:10">
      <c r="A22" s="10"/>
      <c r="B22" t="s">
        <v>430</v>
      </c>
      <c r="C22" s="10" t="str">
        <f t="shared" si="0"/>
        <v>{"0":"ZHUXINGLINGZHU_uniqueskill_lei_hurt_up"}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 t="s">
        <v>431</v>
      </c>
    </row>
    <row r="23" spans="1:15">
      <c r="A23" s="10"/>
      <c r="B23" t="s">
        <v>432</v>
      </c>
      <c r="C23" s="10" t="str">
        <f t="shared" si="0"/>
        <v>{"0":"ZHUXINGLINGZHU_uniqueskill_lei_zidan"}</v>
      </c>
      <c r="D23">
        <v>-160</v>
      </c>
      <c r="E23">
        <v>600</v>
      </c>
      <c r="F23">
        <v>0</v>
      </c>
      <c r="G23">
        <v>1</v>
      </c>
      <c r="H23">
        <v>1</v>
      </c>
      <c r="I23">
        <v>0</v>
      </c>
      <c r="J23" t="s">
        <v>433</v>
      </c>
      <c r="L23">
        <v>470</v>
      </c>
      <c r="M23">
        <v>270</v>
      </c>
      <c r="O23">
        <v>4</v>
      </c>
    </row>
    <row r="24" spans="2:10">
      <c r="B24" t="s">
        <v>434</v>
      </c>
      <c r="C24" s="10" t="str">
        <f t="shared" si="0"/>
        <v>{"0":"ZHUXINGLINGZHU_uniqueskill_lei_buff"}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 t="s">
        <v>435</v>
      </c>
    </row>
    <row r="25" spans="2:10">
      <c r="B25" t="s">
        <v>436</v>
      </c>
      <c r="C25" s="10" t="str">
        <f t="shared" si="0"/>
        <v>{"0":"ZHUXINGLINGZHU_uniqueskill_lei_buff_num"}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 t="s">
        <v>437</v>
      </c>
    </row>
    <row r="26" spans="2:15">
      <c r="B26" t="s">
        <v>438</v>
      </c>
      <c r="C26" s="10" t="str">
        <f t="shared" si="0"/>
        <v>{"0":"BINGYUANSUGUAI_attack_zidan"}</v>
      </c>
      <c r="D26">
        <v>190</v>
      </c>
      <c r="E26">
        <v>115</v>
      </c>
      <c r="F26">
        <v>0</v>
      </c>
      <c r="G26">
        <v>1</v>
      </c>
      <c r="H26">
        <v>1</v>
      </c>
      <c r="I26">
        <v>0</v>
      </c>
      <c r="J26" t="s">
        <v>439</v>
      </c>
      <c r="L26">
        <v>145</v>
      </c>
      <c r="M26">
        <v>12</v>
      </c>
      <c r="O26">
        <v>4</v>
      </c>
    </row>
    <row r="27" spans="1:10">
      <c r="A27" s="10" t="s">
        <v>91</v>
      </c>
      <c r="B27" t="s">
        <v>440</v>
      </c>
      <c r="C27" s="10" t="str">
        <f t="shared" si="0"/>
        <v>{"0":"BINGYUANSUGUAI_attack_hurt"}</v>
      </c>
      <c r="D27">
        <v>0</v>
      </c>
      <c r="E27">
        <v>0</v>
      </c>
      <c r="F27">
        <v>0.6</v>
      </c>
      <c r="G27">
        <v>1</v>
      </c>
      <c r="H27">
        <v>1</v>
      </c>
      <c r="I27">
        <v>1</v>
      </c>
      <c r="J27" t="s">
        <v>441</v>
      </c>
    </row>
    <row r="28" spans="1:1">
      <c r="A28" s="10"/>
    </row>
    <row r="34" spans="3:3">
      <c r="C34" s="10"/>
    </row>
    <row r="44" spans="5:5">
      <c r="E44">
        <f>22*32</f>
        <v>704</v>
      </c>
    </row>
  </sheetData>
  <pageMargins left="0.7" right="0.7" top="0.75" bottom="0.75" header="0.3" footer="0.3"/>
  <pageSetup paperSize="9" orientation="portrait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C10" sqref="C10:C32"/>
    </sheetView>
  </sheetViews>
  <sheetFormatPr defaultColWidth="9" defaultRowHeight="13.5"/>
  <cols>
    <col min="1" max="1" width="11.625" customWidth="1"/>
    <col min="2" max="2" width="47.125" customWidth="1"/>
    <col min="3" max="3" width="101.3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442</v>
      </c>
      <c r="C5" s="10" t="str">
        <f>$G$5&amp;B5&amp;$H$5</f>
        <v>{"0":"ZAIHUOYANGLING_Mandela_attack_hurt"}</v>
      </c>
      <c r="G5" t="s">
        <v>95</v>
      </c>
      <c r="H5" t="s">
        <v>96</v>
      </c>
    </row>
    <row r="6" spans="2:3">
      <c r="B6" s="10" t="s">
        <v>443</v>
      </c>
      <c r="C6" s="10" t="str">
        <f>$G$5&amp;B6&amp;$H$5</f>
        <v>{"0":"ZAIHUOYANGLING_Mandela_attack_zidan"}</v>
      </c>
    </row>
    <row r="7" spans="2:3">
      <c r="B7" s="10" t="s">
        <v>444</v>
      </c>
      <c r="C7" s="10" t="str">
        <f>$G$5&amp;B7&amp;$H$5</f>
        <v>{"0":"ZAIHUOYANGLING_Mandela_skill2_qizhang"}</v>
      </c>
    </row>
    <row r="8" spans="2:3">
      <c r="B8" s="10" t="s">
        <v>445</v>
      </c>
      <c r="C8" s="10" t="str">
        <f>$G$5&amp;B8&amp;$H$5</f>
        <v>{"0":"ZAIHUOYANGLING_Mandela_uniqueskill_buff"}</v>
      </c>
    </row>
    <row r="9" spans="1:3">
      <c r="A9" s="10" t="s">
        <v>91</v>
      </c>
      <c r="B9" s="10" t="s">
        <v>446</v>
      </c>
      <c r="C9" s="10" t="str">
        <f>$G$5&amp;B9&amp;$H$5</f>
        <v>{"0":"ZAIHUOYANGLING_Mandela_uniqueskill_hit"}</v>
      </c>
    </row>
    <row r="10" spans="2:3">
      <c r="B10" s="10"/>
      <c r="C10" s="10"/>
    </row>
    <row r="11" spans="2:3">
      <c r="B11" s="10"/>
      <c r="C11" s="10"/>
    </row>
    <row r="12" spans="2:3">
      <c r="B12" s="10"/>
      <c r="C12" s="10"/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  <row r="17" spans="1:3">
      <c r="A17" s="10"/>
      <c r="B17" s="10"/>
      <c r="C17" s="10"/>
    </row>
    <row r="18" spans="2:3">
      <c r="B18" s="10"/>
      <c r="C18" s="10"/>
    </row>
    <row r="19" spans="2:3">
      <c r="B19" s="10"/>
      <c r="C19" s="10"/>
    </row>
    <row r="20" spans="1:3">
      <c r="A20" s="10"/>
      <c r="C20" s="10"/>
    </row>
    <row r="21" spans="3:3">
      <c r="C21" s="10"/>
    </row>
    <row r="22" spans="3:3">
      <c r="C22" s="10"/>
    </row>
    <row r="23" spans="3:3">
      <c r="C23" s="10"/>
    </row>
    <row r="26" spans="3:3">
      <c r="C26" s="10"/>
    </row>
  </sheetData>
  <pageMargins left="0.7" right="0.7" top="0.75" bottom="0.75" header="0.3" footer="0.3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A35" sqref="A35"/>
    </sheetView>
  </sheetViews>
  <sheetFormatPr defaultColWidth="9" defaultRowHeight="13.5"/>
  <cols>
    <col min="1" max="1" width="11.625" customWidth="1"/>
    <col min="2" max="2" width="30.75" customWidth="1"/>
    <col min="3" max="3" width="79.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447</v>
      </c>
      <c r="C5" s="10" t="str">
        <f>$G$5&amp;B5&amp;$H$5</f>
        <v>{"0":"SHIYUEZHIDUN_attack_hurt"}</v>
      </c>
      <c r="G5" t="s">
        <v>95</v>
      </c>
      <c r="H5" t="s">
        <v>96</v>
      </c>
    </row>
    <row r="6" spans="2:3">
      <c r="B6" s="10" t="s">
        <v>448</v>
      </c>
      <c r="C6" s="10" t="str">
        <f>$G$5&amp;B6&amp;$H$5</f>
        <v>{"0":"SHIYUEZHIDUN_skill1_hit_down"}</v>
      </c>
    </row>
    <row r="7" spans="1:3">
      <c r="A7" s="10" t="s">
        <v>91</v>
      </c>
      <c r="B7" s="10" t="s">
        <v>449</v>
      </c>
      <c r="C7" s="10" t="str">
        <f>$G$5&amp;B7&amp;$H$5</f>
        <v>{"0":"SHIYUEZHIDUN_skill1_hit_up"}</v>
      </c>
    </row>
    <row r="8" spans="2:3">
      <c r="B8" s="10"/>
      <c r="C8" s="10"/>
    </row>
    <row r="9" spans="2:3">
      <c r="B9" s="10"/>
      <c r="C9" s="10"/>
    </row>
    <row r="10" spans="2:3">
      <c r="B10" s="10"/>
      <c r="C10" s="10"/>
    </row>
    <row r="11" spans="2:3">
      <c r="B11" s="10"/>
      <c r="C11" s="10"/>
    </row>
    <row r="12" spans="2:3">
      <c r="B12" s="10"/>
      <c r="C12" s="10"/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  <row r="17" spans="2:3">
      <c r="B17" s="10"/>
      <c r="C17" s="10"/>
    </row>
    <row r="18" spans="1:3">
      <c r="A18" s="10"/>
      <c r="B18" s="10"/>
      <c r="C18" s="10"/>
    </row>
    <row r="19" spans="2:3">
      <c r="B19" s="10"/>
      <c r="C19" s="10"/>
    </row>
    <row r="20" spans="2:3">
      <c r="B20" s="10"/>
      <c r="C20" s="10"/>
    </row>
    <row r="21" spans="1:3">
      <c r="A21" s="10"/>
      <c r="C21" s="10"/>
    </row>
    <row r="22" spans="3:3">
      <c r="C22" s="10"/>
    </row>
    <row r="23" spans="3:3">
      <c r="C23" s="10"/>
    </row>
    <row r="27" spans="3:3">
      <c r="C27" s="10"/>
    </row>
  </sheetData>
  <pageMargins left="0.7" right="0.7" top="0.75" bottom="0.75" header="0.3" footer="0.3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C9" sqref="C9:C30"/>
    </sheetView>
  </sheetViews>
  <sheetFormatPr defaultColWidth="9" defaultRowHeight="13.5"/>
  <cols>
    <col min="1" max="1" width="11.625" customWidth="1"/>
    <col min="2" max="2" width="47.125" customWidth="1"/>
    <col min="3" max="3" width="87.3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450</v>
      </c>
      <c r="C5" s="10" t="str">
        <f>$G$5&amp;B5&amp;$H$5</f>
        <v>{"0":"SENYINWUSHI_Nuoan_attack_hurt"}</v>
      </c>
      <c r="G5" t="s">
        <v>95</v>
      </c>
      <c r="H5" t="s">
        <v>96</v>
      </c>
    </row>
    <row r="6" spans="2:3">
      <c r="B6" s="10" t="s">
        <v>451</v>
      </c>
      <c r="C6" s="10" t="str">
        <f>$G$5&amp;B6&amp;$H$5</f>
        <v>{"0":"SENYINWUSHI_Nuoan_attack_zidan"}</v>
      </c>
    </row>
    <row r="7" spans="2:3">
      <c r="B7" s="10" t="s">
        <v>452</v>
      </c>
      <c r="C7" s="10" t="str">
        <f>$G$5&amp;B7&amp;$H$5</f>
        <v>{"0":"SENYINWUSHI_Nuoan_skill2_hurt"}</v>
      </c>
    </row>
    <row r="8" spans="1:3">
      <c r="A8" t="s">
        <v>116</v>
      </c>
      <c r="B8" s="10" t="s">
        <v>453</v>
      </c>
      <c r="C8" s="10" t="str">
        <f>$G$5&amp;B8&amp;$H$5</f>
        <v>{"0":"SENYINWUSHI_Nuoan_skill2_jiaxue"}</v>
      </c>
    </row>
    <row r="9" spans="2:3">
      <c r="B9" s="10"/>
      <c r="C9" s="10"/>
    </row>
    <row r="10" spans="2:3">
      <c r="B10" s="10"/>
      <c r="C10" s="10"/>
    </row>
    <row r="11" spans="2:3">
      <c r="B11" s="10"/>
      <c r="C11" s="10"/>
    </row>
    <row r="12" spans="2:3">
      <c r="B12" s="10"/>
      <c r="C12" s="10"/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  <row r="17" spans="1:3">
      <c r="A17" s="10"/>
      <c r="B17" s="10"/>
      <c r="C17" s="10"/>
    </row>
    <row r="18" spans="2:3">
      <c r="B18" s="10"/>
      <c r="C18" s="10"/>
    </row>
    <row r="19" spans="2:3">
      <c r="B19" s="10"/>
      <c r="C19" s="10"/>
    </row>
    <row r="20" spans="1:3">
      <c r="A20" s="10"/>
      <c r="C20" s="10"/>
    </row>
    <row r="21" spans="3:3">
      <c r="C21" s="10"/>
    </row>
    <row r="22" spans="3:3">
      <c r="C22" s="10"/>
    </row>
    <row r="23" spans="3:3">
      <c r="C23" s="10"/>
    </row>
    <row r="26" spans="3:3">
      <c r="C26" s="10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B14" sqref="B14"/>
    </sheetView>
  </sheetViews>
  <sheetFormatPr defaultColWidth="9.25" defaultRowHeight="13.5"/>
  <cols>
    <col min="1" max="1" width="11.625" customWidth="1"/>
    <col min="2" max="2" width="33.875" customWidth="1"/>
    <col min="3" max="3" width="89.625" customWidth="1"/>
    <col min="4" max="5" width="14.5" customWidth="1"/>
    <col min="6" max="6" width="18" customWidth="1"/>
    <col min="7" max="8" width="7.5" customWidth="1"/>
    <col min="9" max="9" width="15.125" customWidth="1"/>
    <col min="10" max="10" width="37.625" customWidth="1"/>
    <col min="11" max="11" width="24.125" customWidth="1"/>
    <col min="12" max="12" width="12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2:8">
      <c r="B5" s="9" t="s">
        <v>125</v>
      </c>
      <c r="C5" s="10" t="str">
        <f>$G$5&amp;B5&amp;$H$5</f>
        <v>{"0":"TIAN_LEI_Leiji_up"}</v>
      </c>
      <c r="G5" t="s">
        <v>95</v>
      </c>
      <c r="H5" t="s">
        <v>96</v>
      </c>
    </row>
    <row r="6" spans="2:3">
      <c r="B6" s="9" t="s">
        <v>126</v>
      </c>
      <c r="C6" s="10" t="str">
        <f t="shared" ref="C6:C23" si="0">$G$5&amp;B6&amp;$H$5</f>
        <v>{"0":"TIAN_LEI_Leiji_down"}</v>
      </c>
    </row>
    <row r="7" spans="2:3">
      <c r="B7" s="9" t="s">
        <v>127</v>
      </c>
      <c r="C7" s="10" t="str">
        <f t="shared" si="0"/>
        <v>{"0":"TIAN_LEI_Wuyun"}</v>
      </c>
    </row>
    <row r="8" spans="2:3">
      <c r="B8" t="s">
        <v>128</v>
      </c>
      <c r="C8" s="10" t="str">
        <f t="shared" si="0"/>
        <v>{"0":"BINGXUEFENGHUANG_attack_hurt"}</v>
      </c>
    </row>
    <row r="9" spans="2:3">
      <c r="B9" t="s">
        <v>129</v>
      </c>
      <c r="C9" s="10" t="str">
        <f t="shared" si="0"/>
        <v>{"0":"BINGXUEFENGHUANG_attack_zidan"}</v>
      </c>
    </row>
    <row r="10" spans="2:3">
      <c r="B10" s="10" t="s">
        <v>130</v>
      </c>
      <c r="C10" s="10" t="str">
        <f t="shared" si="0"/>
        <v>{"0":"BINGXUEFENGHUANG_Fuhuo"}</v>
      </c>
    </row>
    <row r="11" spans="2:3">
      <c r="B11" t="s">
        <v>131</v>
      </c>
      <c r="C11" s="10" t="str">
        <f t="shared" si="0"/>
        <v>{"0":"BINGXUEFENGHUANG_skill_hurt"}</v>
      </c>
    </row>
    <row r="12" spans="2:3">
      <c r="B12" t="s">
        <v>132</v>
      </c>
      <c r="C12" s="10" t="str">
        <f t="shared" si="0"/>
        <v>{"0":"BINGXUEFENGHUANG_Skill_Shifa"}</v>
      </c>
    </row>
    <row r="13" spans="2:15">
      <c r="B13" t="s">
        <v>133</v>
      </c>
      <c r="C13" s="10" t="str">
        <f t="shared" si="0"/>
        <v>{"0":"BINGXUEFENGHUANG_Skill_xunhuan"}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O13">
        <v>5</v>
      </c>
    </row>
    <row r="14" spans="2:15">
      <c r="B14" s="10" t="s">
        <v>134</v>
      </c>
      <c r="C14" s="10" t="str">
        <f t="shared" si="0"/>
        <v>{"0":"fashuhudun"}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O14">
        <v>2</v>
      </c>
    </row>
    <row r="15" spans="2:15">
      <c r="B15" t="s">
        <v>135</v>
      </c>
      <c r="C15" s="10" t="str">
        <f t="shared" si="0"/>
        <v>{"0":"jianshang"}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O15">
        <v>2</v>
      </c>
    </row>
    <row r="16" spans="2:15">
      <c r="B16" t="s">
        <v>136</v>
      </c>
      <c r="C16" s="10" t="str">
        <f t="shared" si="0"/>
        <v>{"0":"mianyiqushan"}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O16">
        <v>2</v>
      </c>
    </row>
    <row r="17" spans="2:15">
      <c r="B17" s="10" t="s">
        <v>137</v>
      </c>
      <c r="C17" s="10" t="str">
        <f t="shared" si="0"/>
        <v>{"0":"zhengshangtongyong"}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O17">
        <v>2</v>
      </c>
    </row>
    <row r="18" spans="2:15">
      <c r="B18" s="10" t="s">
        <v>138</v>
      </c>
      <c r="C18" s="10" t="str">
        <f t="shared" si="0"/>
        <v>{"0":"jiban_dilie"}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 t="s">
        <v>139</v>
      </c>
      <c r="O18">
        <v>5</v>
      </c>
    </row>
    <row r="19" spans="2:15">
      <c r="B19" s="10" t="s">
        <v>140</v>
      </c>
      <c r="C19" s="10" t="str">
        <f t="shared" si="0"/>
        <v>{"0":"jiban_huo_shang"}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 t="s">
        <v>141</v>
      </c>
      <c r="O19">
        <v>2</v>
      </c>
    </row>
    <row r="20" ht="14.25" spans="1:15">
      <c r="A20" s="22" t="s">
        <v>116</v>
      </c>
      <c r="B20" s="10" t="s">
        <v>142</v>
      </c>
      <c r="C20" s="10" t="str">
        <f t="shared" si="0"/>
        <v>{"0":"jiban_huo_xia"}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 t="s">
        <v>143</v>
      </c>
      <c r="O20">
        <v>5</v>
      </c>
    </row>
    <row r="21" spans="2:3">
      <c r="B21" s="10"/>
      <c r="C21" s="10"/>
    </row>
    <row r="22" spans="2:3">
      <c r="B22" s="10"/>
      <c r="C22" s="10"/>
    </row>
    <row r="23" spans="2:3">
      <c r="B23" s="10"/>
      <c r="C23" s="10"/>
    </row>
    <row r="25" spans="2:2">
      <c r="B25" s="10"/>
    </row>
    <row r="26" spans="2:2">
      <c r="B26" s="19"/>
    </row>
  </sheetData>
  <pageMargins left="0.7" right="0.7" top="0.75" bottom="0.75" header="0.3" footer="0.3"/>
  <headerFooter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C13" sqref="C13:C37"/>
    </sheetView>
  </sheetViews>
  <sheetFormatPr defaultColWidth="9" defaultRowHeight="13.5"/>
  <cols>
    <col min="1" max="1" width="11.625" customWidth="1"/>
    <col min="2" max="2" width="51.375" customWidth="1"/>
    <col min="3" max="3" width="108.75" customWidth="1"/>
    <col min="4" max="5" width="14.5" customWidth="1"/>
    <col min="6" max="6" width="18" customWidth="1"/>
    <col min="7" max="8" width="7.5" customWidth="1"/>
    <col min="9" max="9" width="13" customWidth="1"/>
    <col min="10" max="10" width="21.25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454</v>
      </c>
      <c r="C5" s="10" t="str">
        <f>$G$5&amp;B5&amp;$H$5</f>
        <v>{"0":"FENGKUANGBOSHI_Wilkins_attack_hurt_Output"}</v>
      </c>
      <c r="G5" t="s">
        <v>95</v>
      </c>
      <c r="H5" t="s">
        <v>96</v>
      </c>
    </row>
    <row r="6" spans="2:12">
      <c r="B6" s="10" t="s">
        <v>455</v>
      </c>
      <c r="C6" s="10" t="str">
        <f>$G$5&amp;B6&amp;$H$5</f>
        <v>{"0":"FENGKUANGBOSHI_Wilkins_attack_zidan_Output"}</v>
      </c>
      <c r="L6" s="11"/>
    </row>
    <row r="7" spans="2:3">
      <c r="B7" s="10" t="s">
        <v>456</v>
      </c>
      <c r="C7" s="10" t="str">
        <f>$G$5&amp;B7&amp;$H$5</f>
        <v>{"0":"FENGKUANGBOSHI_Wilkins_buff_Output"}</v>
      </c>
    </row>
    <row r="8" spans="2:3">
      <c r="B8" s="10" t="s">
        <v>457</v>
      </c>
      <c r="C8" s="10" t="str">
        <f>$G$5&amp;B8&amp;$H$5</f>
        <v>{"0":"FENGKUANGBOSHI_Wilkins_skill2_burst_down"}</v>
      </c>
    </row>
    <row r="9" spans="2:11">
      <c r="B9" s="10" t="s">
        <v>458</v>
      </c>
      <c r="C9" s="10" t="str">
        <f>$G$5&amp;B9&amp;$H$5</f>
        <v>{"0":"FENGKUANGBOSHI_Wilkins_skill2_burst_up"}</v>
      </c>
      <c r="J9" s="10"/>
      <c r="K9" s="10"/>
    </row>
    <row r="10" spans="2:12">
      <c r="B10" s="10" t="s">
        <v>459</v>
      </c>
      <c r="C10" s="10" t="str">
        <f>$G$5&amp;B10&amp;$H$5</f>
        <v>{"0":"FENGKUANGBOSHI_Wilkins_skill2_time"}</v>
      </c>
      <c r="L10" s="11"/>
    </row>
    <row r="11" spans="2:12">
      <c r="B11" s="10" t="s">
        <v>460</v>
      </c>
      <c r="C11" s="10" t="str">
        <f>$G$5&amp;B11&amp;$H$5</f>
        <v>{"0":"FENGKUANGBOSHI_Wilkins_skill2_zidan"}</v>
      </c>
      <c r="J11" s="10"/>
      <c r="K11" s="10"/>
      <c r="L11" s="11"/>
    </row>
    <row r="12" spans="1:3">
      <c r="A12" s="10" t="s">
        <v>91</v>
      </c>
      <c r="B12" t="s">
        <v>461</v>
      </c>
      <c r="C12" s="10" t="str">
        <f>$G$5&amp;B12&amp;$H$5</f>
        <v>{"0":"FENGKUANGBOSHI_Wilkins_uniqueskill_down_Output"}</v>
      </c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  <row r="17" spans="2:3">
      <c r="B17" s="10"/>
      <c r="C17" s="10"/>
    </row>
    <row r="18" spans="2:3">
      <c r="B18" s="10"/>
      <c r="C18" s="10"/>
    </row>
    <row r="19" spans="2:3">
      <c r="B19" s="10"/>
      <c r="C19" s="10"/>
    </row>
    <row r="20" spans="1:3">
      <c r="A20" s="10"/>
      <c r="B20" s="10"/>
      <c r="C20" s="10"/>
    </row>
    <row r="21" spans="2:3">
      <c r="B21" s="10"/>
      <c r="C21" s="10"/>
    </row>
    <row r="22" spans="2:3">
      <c r="B22" s="10"/>
      <c r="C22" s="10"/>
    </row>
    <row r="23" spans="1:3">
      <c r="A23" s="10"/>
      <c r="C23" s="10"/>
    </row>
    <row r="29" spans="3:3">
      <c r="C29" s="10"/>
    </row>
  </sheetData>
  <pageMargins left="0.7" right="0.7" top="0.75" bottom="0.75" header="0.3" footer="0.3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11" sqref="C11:C29"/>
    </sheetView>
  </sheetViews>
  <sheetFormatPr defaultColWidth="9" defaultRowHeight="13.5"/>
  <cols>
    <col min="1" max="1" width="11.625" customWidth="1"/>
    <col min="2" max="2" width="47.125" customWidth="1"/>
    <col min="3" max="3" width="86.875" customWidth="1"/>
    <col min="4" max="5" width="14.5" customWidth="1"/>
    <col min="6" max="6" width="18" customWidth="1"/>
    <col min="7" max="8" width="7.5" customWidth="1"/>
    <col min="9" max="9" width="13" customWidth="1"/>
    <col min="10" max="10" width="27.5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462</v>
      </c>
      <c r="C5" s="10" t="str">
        <f>$G$5&amp;B5&amp;$H$5</f>
        <v>{"0":"YONGHENGSHOUWANG_attack_hurt"}</v>
      </c>
      <c r="G5" t="s">
        <v>95</v>
      </c>
      <c r="H5" t="s">
        <v>96</v>
      </c>
    </row>
    <row r="6" spans="2:3">
      <c r="B6" t="s">
        <v>463</v>
      </c>
      <c r="C6" s="10" t="str">
        <f>$G$5&amp;B6&amp;$H$5</f>
        <v>{"0":"YONGHENGSHOUWANG_skill2_hit"}</v>
      </c>
    </row>
    <row r="7" spans="2:3">
      <c r="B7" t="s">
        <v>464</v>
      </c>
      <c r="C7" s="10" t="str">
        <f>$G$5&amp;B7&amp;$H$5</f>
        <v>{"0":"YONGHENGSHOUWANG_skill4_hit"}</v>
      </c>
    </row>
    <row r="8" spans="1:3">
      <c r="A8" s="10"/>
      <c r="B8" t="s">
        <v>465</v>
      </c>
      <c r="C8" s="10" t="str">
        <f>$G$5&amp;B8&amp;$H$5</f>
        <v>{"0":"YONGHENGSHOUWANG_uniqueskill_fazhen"}</v>
      </c>
    </row>
    <row r="9" spans="1:3">
      <c r="A9" s="10"/>
      <c r="B9" t="s">
        <v>466</v>
      </c>
      <c r="C9" s="10" t="str">
        <f>$G$5&amp;B9&amp;$H$5</f>
        <v>{"0":"YONGHENGSHOUWANG_uniqueskill_hit_up"}</v>
      </c>
    </row>
    <row r="10" spans="1:3">
      <c r="A10" s="10" t="s">
        <v>91</v>
      </c>
      <c r="B10" t="s">
        <v>467</v>
      </c>
      <c r="C10" s="10" t="str">
        <f>$G$5&amp;B10&amp;$H$5</f>
        <v>{"0":"YONGHENGSHOUWANG_uniqueskill_hit_down"}</v>
      </c>
    </row>
    <row r="11" spans="2:3">
      <c r="B11" s="10"/>
      <c r="C11" s="10"/>
    </row>
    <row r="12" spans="2:3">
      <c r="B12" s="10"/>
      <c r="C12" s="10"/>
    </row>
    <row r="13" spans="2:3">
      <c r="B13" s="10"/>
      <c r="C13" s="10"/>
    </row>
    <row r="14" spans="1:3">
      <c r="A14" s="10"/>
      <c r="B14" s="10"/>
      <c r="C14" s="10"/>
    </row>
    <row r="15" spans="2:3">
      <c r="B15" s="10"/>
      <c r="C15" s="10"/>
    </row>
    <row r="16" spans="2:3">
      <c r="B16" s="10"/>
      <c r="C16" s="10"/>
    </row>
    <row r="17" spans="1:3">
      <c r="A17" s="10"/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C13" sqref="C13:C33"/>
    </sheetView>
  </sheetViews>
  <sheetFormatPr defaultColWidth="9" defaultRowHeight="13.5"/>
  <cols>
    <col min="1" max="1" width="11.625" customWidth="1"/>
    <col min="2" max="2" width="35.5" customWidth="1"/>
    <col min="3" max="3" width="22.2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468</v>
      </c>
      <c r="C5" s="10" t="str">
        <f>$G$5&amp;B5&amp;$H$5</f>
        <v>{"0":"SHAHAISISHEN_attack_hit"}</v>
      </c>
      <c r="G5" t="s">
        <v>95</v>
      </c>
      <c r="H5" t="s">
        <v>96</v>
      </c>
    </row>
    <row r="6" spans="2:12">
      <c r="B6" s="10" t="s">
        <v>469</v>
      </c>
      <c r="C6" s="10" t="str">
        <f>$G$5&amp;B6&amp;$H$5</f>
        <v>{"0":"SHAHAISISHEN_attack_zidan"}</v>
      </c>
      <c r="L6" s="11"/>
    </row>
    <row r="7" spans="2:3">
      <c r="B7" t="s">
        <v>470</v>
      </c>
      <c r="C7" s="10" t="str">
        <f>$G$5&amp;B7&amp;$H$5</f>
        <v>{"0":"SHAHAISISHEN_skill2_hit"}</v>
      </c>
    </row>
    <row r="8" spans="2:3">
      <c r="B8" t="s">
        <v>471</v>
      </c>
      <c r="C8" s="10" t="str">
        <f>$G$5&amp;B8&amp;$H$5</f>
        <v>{"0":"SHAHAISISHEN_skill3_hit"}</v>
      </c>
    </row>
    <row r="9" spans="2:3">
      <c r="B9" t="s">
        <v>472</v>
      </c>
      <c r="C9" s="10" t="str">
        <f>$G$5&amp;B9&amp;$H$5</f>
        <v>{"0":"SHAHAISISHEN_skill4_hit"}</v>
      </c>
    </row>
    <row r="10" spans="2:3">
      <c r="B10" t="s">
        <v>473</v>
      </c>
      <c r="C10" s="10" t="str">
        <f>$G$5&amp;B10&amp;$H$5</f>
        <v>{"0":"SHAHAISISHEN_uniqueskill_buff"}</v>
      </c>
    </row>
    <row r="11" spans="2:3">
      <c r="B11" t="s">
        <v>474</v>
      </c>
      <c r="C11" s="10" t="str">
        <f>$G$5&amp;B11&amp;$H$5</f>
        <v>{"0":"SHAHAISISHEN_uniqueskill_down"}</v>
      </c>
    </row>
    <row r="12" spans="1:3">
      <c r="A12" s="10" t="s">
        <v>91</v>
      </c>
      <c r="B12" t="s">
        <v>475</v>
      </c>
      <c r="C12" s="10" t="str">
        <f>$G$5&amp;B12&amp;$H$5</f>
        <v>{"0":"SHAHAISISHEN_uniqueskill_hit"}</v>
      </c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  <row r="17" spans="2:3">
      <c r="B17" s="10"/>
      <c r="C17" s="10"/>
    </row>
    <row r="18" spans="1:3">
      <c r="A18" s="10"/>
      <c r="B18" s="10"/>
      <c r="C18" s="10"/>
    </row>
    <row r="19" spans="2:3">
      <c r="B19" s="10"/>
      <c r="C19" s="10"/>
    </row>
    <row r="20" spans="2:3">
      <c r="B20" s="10"/>
      <c r="C20" s="10"/>
    </row>
    <row r="21" spans="1:3">
      <c r="A21" s="10"/>
      <c r="C21" s="10"/>
    </row>
    <row r="22" spans="3:3">
      <c r="C22" s="10"/>
    </row>
    <row r="23" spans="3:3">
      <c r="C23" s="10"/>
    </row>
    <row r="27" spans="3:3">
      <c r="C27" s="10"/>
    </row>
  </sheetData>
  <pageMargins left="0.7" right="0.7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C10" sqref="C10"/>
    </sheetView>
  </sheetViews>
  <sheetFormatPr defaultColWidth="9" defaultRowHeight="13.5"/>
  <cols>
    <col min="1" max="1" width="11.625" customWidth="1"/>
    <col min="2" max="2" width="44.875" customWidth="1"/>
    <col min="3" max="3" width="73.875" customWidth="1"/>
    <col min="4" max="5" width="14.5" customWidth="1"/>
    <col min="6" max="6" width="18" customWidth="1"/>
    <col min="7" max="8" width="7.5" customWidth="1"/>
    <col min="9" max="9" width="13" customWidth="1"/>
    <col min="10" max="10" width="45.625" customWidth="1"/>
    <col min="11" max="11" width="23.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476</v>
      </c>
      <c r="C5" s="10" t="str">
        <f>$G$5&amp;B5&amp;$H$5</f>
        <v>{"0":"ZHANZHENGNVSHEN_attack_hurt"}</v>
      </c>
      <c r="G5" t="s">
        <v>95</v>
      </c>
      <c r="H5" t="s">
        <v>96</v>
      </c>
    </row>
    <row r="6" spans="2:3">
      <c r="B6" s="10" t="s">
        <v>477</v>
      </c>
      <c r="C6" s="10" t="str">
        <f>$G$5&amp;B6&amp;$H$5</f>
        <v>{"0":"ZHANZHENGNVSHEN_skill2_hurt"}</v>
      </c>
    </row>
    <row r="7" spans="2:3">
      <c r="B7" s="10" t="s">
        <v>478</v>
      </c>
      <c r="C7" s="10" t="str">
        <f>$G$5&amp;B7&amp;$H$5</f>
        <v>{"0":"ZHANZHENGNVSHEN_skill4_hit"}</v>
      </c>
    </row>
    <row r="8" spans="1:3">
      <c r="A8" s="10"/>
      <c r="B8" s="10" t="s">
        <v>479</v>
      </c>
      <c r="C8" s="10" t="str">
        <f>$G$5&amp;B8&amp;$H$5</f>
        <v>{"0":"ZHANZHENGNVSHEN_uniqueskill_up"}</v>
      </c>
    </row>
    <row r="9" spans="2:3">
      <c r="B9" s="10" t="s">
        <v>480</v>
      </c>
      <c r="C9" s="10" t="str">
        <f>$G$5&amp;B9&amp;$H$5</f>
        <v>{"0":"ZHANZHENGNVSHEN_uniqueskill_down"}</v>
      </c>
    </row>
    <row r="10" spans="1:3">
      <c r="A10" s="10" t="s">
        <v>91</v>
      </c>
      <c r="B10" s="10" t="s">
        <v>481</v>
      </c>
      <c r="C10" s="10" t="str">
        <f>$G$5&amp;B10&amp;$H$5</f>
        <v>{"0":"ZHANZHENGNVSHEN_uniqueskill_buff"}</v>
      </c>
    </row>
    <row r="11" spans="2:3">
      <c r="B11" s="10"/>
      <c r="C11" s="10"/>
    </row>
    <row r="12" spans="2:3">
      <c r="B12" s="10"/>
      <c r="C12" s="10"/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  <row r="17" spans="2:3">
      <c r="B17" s="10"/>
      <c r="C17" s="10"/>
    </row>
    <row r="18" spans="1:3">
      <c r="A18" s="10"/>
      <c r="B18" s="10"/>
      <c r="C18" s="10"/>
    </row>
    <row r="19" spans="2:3">
      <c r="B19" s="10"/>
      <c r="C19" s="10"/>
    </row>
    <row r="20" spans="2:3">
      <c r="B20" s="10"/>
      <c r="C20" s="10"/>
    </row>
    <row r="21" spans="1:3">
      <c r="A21" s="10"/>
      <c r="C21" s="10"/>
    </row>
    <row r="22" spans="3:3">
      <c r="C22" s="10"/>
    </row>
    <row r="23" spans="3:3">
      <c r="C23" s="10"/>
    </row>
    <row r="27" spans="3:3">
      <c r="C27" s="10"/>
    </row>
  </sheetData>
  <pageMargins left="0.7" right="0.7" top="0.75" bottom="0.75" header="0.3" footer="0.3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8" sqref="C8:C31"/>
    </sheetView>
  </sheetViews>
  <sheetFormatPr defaultColWidth="9" defaultRowHeight="13.5"/>
  <cols>
    <col min="1" max="1" width="11.625" customWidth="1"/>
    <col min="2" max="2" width="36.125" customWidth="1"/>
    <col min="3" max="3" width="75.625" customWidth="1"/>
    <col min="4" max="5" width="8.5" customWidth="1"/>
    <col min="6" max="6" width="42.125" customWidth="1"/>
    <col min="7" max="7" width="7.5" customWidth="1"/>
    <col min="8" max="8" width="22.62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482</v>
      </c>
      <c r="C5" s="10" t="str">
        <f>$G$5&amp;B5&amp;$H$5</f>
        <v>{"0":"FUCHOUWUZHUANG_attack_hurt"}</v>
      </c>
      <c r="G5" t="s">
        <v>95</v>
      </c>
      <c r="H5" t="s">
        <v>96</v>
      </c>
    </row>
    <row r="6" spans="2:3">
      <c r="B6" t="s">
        <v>483</v>
      </c>
      <c r="C6" s="10" t="str">
        <f>$G$5&amp;B6&amp;$H$5</f>
        <v>{"0":"FUCHOUWUZHUANG_skill2_hit"}</v>
      </c>
    </row>
    <row r="7" spans="1:3">
      <c r="A7" s="10" t="s">
        <v>91</v>
      </c>
      <c r="B7" t="s">
        <v>484</v>
      </c>
      <c r="C7" s="10" t="str">
        <f>$G$5&amp;B7&amp;$H$5</f>
        <v>{"0":"FUCHOUWUZHUANG_uniqueskill_down"}</v>
      </c>
    </row>
    <row r="8" spans="3:3">
      <c r="C8" s="10"/>
    </row>
    <row r="9" spans="3:3">
      <c r="C9" s="10"/>
    </row>
    <row r="10" spans="3:3">
      <c r="C10" s="10"/>
    </row>
    <row r="11" spans="3:3">
      <c r="C11" s="10"/>
    </row>
    <row r="12" spans="3:3"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" right="0.7" top="0.75" bottom="0.75" header="0.3" footer="0.3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C11" sqref="C11:C32"/>
    </sheetView>
  </sheetViews>
  <sheetFormatPr defaultColWidth="9" defaultRowHeight="13.5"/>
  <cols>
    <col min="1" max="1" width="11.625" customWidth="1"/>
    <col min="2" max="2" width="47.125" customWidth="1"/>
    <col min="3" max="3" width="85.2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485</v>
      </c>
      <c r="C5" s="10" t="str">
        <f>$G$5&amp;B5&amp;$H$5</f>
        <v>{"0":"LUHAIBAZHU_attack_hurt"}</v>
      </c>
      <c r="G5" t="s">
        <v>95</v>
      </c>
      <c r="H5" t="s">
        <v>96</v>
      </c>
    </row>
    <row r="6" spans="2:3">
      <c r="B6" s="10" t="s">
        <v>486</v>
      </c>
      <c r="C6" s="10" t="str">
        <f>$G$5&amp;B6&amp;$H$5</f>
        <v>{"0":"LUHAIBAZHU_skill2_hit"}</v>
      </c>
    </row>
    <row r="7" spans="2:11">
      <c r="B7" s="10" t="s">
        <v>487</v>
      </c>
      <c r="C7" s="10" t="str">
        <f>$G$5&amp;B7&amp;$H$5</f>
        <v>{"0":"LUHAIBAZHU_skill2_zidan"}</v>
      </c>
      <c r="K7" s="11"/>
    </row>
    <row r="8" spans="2:3">
      <c r="B8" s="10" t="s">
        <v>488</v>
      </c>
      <c r="C8" s="10" t="str">
        <f>$G$5&amp;B8&amp;$H$5</f>
        <v>{"0":"LUHAIBAZHU_skill3_hit"}</v>
      </c>
    </row>
    <row r="9" spans="2:3">
      <c r="B9" s="10" t="s">
        <v>489</v>
      </c>
      <c r="C9" s="10" t="str">
        <f>$G$5&amp;B9&amp;$H$5</f>
        <v>{"0":"LUHAIBAZHU_uniqueskill_hit_down"}</v>
      </c>
    </row>
    <row r="10" spans="1:3">
      <c r="A10" s="10" t="s">
        <v>91</v>
      </c>
      <c r="B10" s="10" t="s">
        <v>490</v>
      </c>
      <c r="C10" s="10" t="str">
        <f>$G$5&amp;B10&amp;$H$5</f>
        <v>{"0":"LUHAIBAZHU_uniqueskill_hit_up"}</v>
      </c>
    </row>
    <row r="11" spans="2:3">
      <c r="B11" s="10"/>
      <c r="C11" s="10"/>
    </row>
    <row r="12" spans="2:3">
      <c r="B12" s="10"/>
      <c r="C12" s="10"/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  <row r="17" spans="2:3">
      <c r="B17" s="10"/>
      <c r="C17" s="10"/>
    </row>
    <row r="18" spans="1:3">
      <c r="A18" s="10"/>
      <c r="B18" s="10"/>
      <c r="C18" s="10"/>
    </row>
    <row r="19" spans="2:3">
      <c r="B19" s="10"/>
      <c r="C19" s="10"/>
    </row>
    <row r="20" spans="2:3">
      <c r="B20" s="10"/>
      <c r="C20" s="10"/>
    </row>
    <row r="21" spans="1:3">
      <c r="A21" s="10"/>
      <c r="C21" s="10"/>
    </row>
    <row r="22" spans="3:3">
      <c r="C22" s="10"/>
    </row>
    <row r="23" spans="3:3">
      <c r="C23" s="10"/>
    </row>
    <row r="27" spans="3:3">
      <c r="C27" s="10"/>
    </row>
  </sheetData>
  <pageMargins left="0.7" right="0.7" top="0.75" bottom="0.75" header="0.3" footer="0.3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C45" sqref="C45"/>
    </sheetView>
  </sheetViews>
  <sheetFormatPr defaultColWidth="9" defaultRowHeight="13.5"/>
  <cols>
    <col min="1" max="1" width="11.625" customWidth="1"/>
    <col min="2" max="2" width="38.875" customWidth="1"/>
    <col min="3" max="3" width="82.875" customWidth="1"/>
    <col min="4" max="5" width="14.5" customWidth="1"/>
    <col min="6" max="6" width="9.5" customWidth="1"/>
    <col min="7" max="8" width="7.5" customWidth="1"/>
    <col min="9" max="9" width="13" customWidth="1"/>
    <col min="10" max="10" width="8" customWidth="1"/>
    <col min="11" max="11" width="5.125" customWidth="1"/>
    <col min="14" max="14" width="6.12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491</v>
      </c>
      <c r="C5" s="10" t="str">
        <f>$G$5&amp;B5&amp;$H$5</f>
        <v>{"0":"FENGBAONVHUANG_attack_hurt"}</v>
      </c>
      <c r="G5" t="s">
        <v>95</v>
      </c>
      <c r="H5" t="s">
        <v>96</v>
      </c>
    </row>
    <row r="6" spans="2:3">
      <c r="B6" s="10" t="s">
        <v>492</v>
      </c>
      <c r="C6" s="10" t="str">
        <f>$G$5&amp;B6&amp;$H$5</f>
        <v>{"0":"FENGBAONVHUANG_attack_zidan"}</v>
      </c>
    </row>
    <row r="7" spans="2:3">
      <c r="B7" s="10" t="s">
        <v>493</v>
      </c>
      <c r="C7" s="10" t="str">
        <f>$G$5&amp;B7&amp;$H$5</f>
        <v>{"0":"FENGBAONVHUANG_skill2_hit"}</v>
      </c>
    </row>
    <row r="8" spans="2:3">
      <c r="B8" s="10" t="s">
        <v>494</v>
      </c>
      <c r="C8" s="10" t="str">
        <f>$G$5&amp;B8&amp;$H$5</f>
        <v>{"0":"FENGBAONVHUANG_skill2_lianjiedian"}</v>
      </c>
    </row>
    <row r="9" spans="2:3">
      <c r="B9" s="10" t="s">
        <v>495</v>
      </c>
      <c r="C9" s="10" t="str">
        <f>$G$5&amp;B9&amp;$H$5</f>
        <v>{"0":"FENGBAONVHUANG_skill2_lianjiexian"}</v>
      </c>
    </row>
    <row r="10" spans="2:3">
      <c r="B10" s="10" t="s">
        <v>496</v>
      </c>
      <c r="C10" s="10" t="str">
        <f>$G$5&amp;B10&amp;$H$5</f>
        <v>{"0":"FENGBAONVHUANG_skill2_fly"}</v>
      </c>
    </row>
    <row r="11" spans="2:3">
      <c r="B11" s="10" t="s">
        <v>497</v>
      </c>
      <c r="C11" s="10" t="str">
        <f>$G$5&amp;B11&amp;$H$5</f>
        <v>{"0":"FENGBAONVHUANG_skill3_hit"}</v>
      </c>
    </row>
    <row r="12" spans="1:3">
      <c r="A12" t="s">
        <v>116</v>
      </c>
      <c r="B12" t="s">
        <v>498</v>
      </c>
      <c r="C12" s="10" t="str">
        <f>$G$5&amp;B12&amp;$H$5</f>
        <v>{"0":"FENGBAONVHUANG_uniqueskill_hit"}</v>
      </c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  <row r="17" spans="2:3">
      <c r="B17" s="10"/>
      <c r="C17" s="10"/>
    </row>
    <row r="18" spans="1:3">
      <c r="A18" s="10"/>
      <c r="B18" s="10"/>
      <c r="C18" s="10"/>
    </row>
    <row r="19" spans="2:3">
      <c r="B19" s="10"/>
      <c r="C19" s="10"/>
    </row>
    <row r="20" spans="2:3">
      <c r="B20" s="10"/>
      <c r="C20" s="10"/>
    </row>
    <row r="21" spans="1:3">
      <c r="A21" s="10"/>
      <c r="C21" s="10"/>
    </row>
    <row r="22" spans="3:3">
      <c r="C22" s="10"/>
    </row>
    <row r="23" spans="3:3">
      <c r="C23" s="10"/>
    </row>
    <row r="27" spans="3:3">
      <c r="C27" s="10"/>
    </row>
  </sheetData>
  <pageMargins left="0.7" right="0.7" top="0.75" bottom="0.75" header="0.3" footer="0.3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A36" sqref="A36"/>
    </sheetView>
  </sheetViews>
  <sheetFormatPr defaultColWidth="9" defaultRowHeight="13.5"/>
  <cols>
    <col min="1" max="1" width="11.625" customWidth="1"/>
    <col min="2" max="2" width="47.125" customWidth="1"/>
    <col min="3" max="3" width="64.62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499</v>
      </c>
      <c r="C5" s="10" t="str">
        <f>$G$5&amp;B5&amp;$H$5</f>
        <v>{"0":"ZHANFENGZHIXI_attack_hurt"}</v>
      </c>
      <c r="G5" t="s">
        <v>95</v>
      </c>
      <c r="H5" t="s">
        <v>96</v>
      </c>
    </row>
    <row r="6" spans="2:3">
      <c r="B6" s="10" t="s">
        <v>500</v>
      </c>
      <c r="C6" s="10" t="str">
        <f>$G$5&amp;B6&amp;$H$5</f>
        <v>{"0":"ZHANFENGZHIXI_skill3_buff"}</v>
      </c>
    </row>
    <row r="7" spans="1:3">
      <c r="A7" s="10" t="s">
        <v>91</v>
      </c>
      <c r="B7" s="10" t="s">
        <v>501</v>
      </c>
      <c r="C7" s="10" t="str">
        <f>$G$5&amp;B7&amp;$H$5</f>
        <v>{"0":"ZHANFENGZHIXI_uniqueskill_down"}</v>
      </c>
    </row>
    <row r="8" spans="2:3">
      <c r="B8" s="10"/>
      <c r="C8" s="10"/>
    </row>
    <row r="9" spans="2:3">
      <c r="B9" s="10"/>
      <c r="C9" s="10"/>
    </row>
    <row r="10" spans="3:3">
      <c r="C10" s="10"/>
    </row>
    <row r="11" spans="1:3">
      <c r="A11" s="10"/>
      <c r="C11" s="10"/>
    </row>
    <row r="12" spans="2:3">
      <c r="B12" s="10"/>
      <c r="C12" s="10"/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  <row r="17" spans="1:3">
      <c r="A17" s="10"/>
      <c r="B17" s="10"/>
      <c r="C17" s="10"/>
    </row>
    <row r="18" spans="2:3">
      <c r="B18" s="10"/>
      <c r="C18" s="10"/>
    </row>
    <row r="19" spans="2:3">
      <c r="B19" s="10"/>
      <c r="C19" s="10"/>
    </row>
    <row r="20" spans="1:3">
      <c r="A20" s="10"/>
      <c r="C20" s="10"/>
    </row>
    <row r="21" spans="3:3">
      <c r="C21" s="10"/>
    </row>
    <row r="22" spans="3:3">
      <c r="C22" s="10"/>
    </row>
    <row r="23" spans="3:3">
      <c r="C23" s="10"/>
    </row>
    <row r="26" spans="3:3">
      <c r="C26" s="10"/>
    </row>
  </sheetData>
  <pageMargins left="0.7" right="0.7" top="0.75" bottom="0.75" header="0.3" footer="0.3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C7" sqref="C7:C27"/>
    </sheetView>
  </sheetViews>
  <sheetFormatPr defaultColWidth="9" defaultRowHeight="13.5"/>
  <cols>
    <col min="1" max="1" width="11.625" customWidth="1"/>
    <col min="2" max="2" width="47.125" customWidth="1"/>
    <col min="3" max="3" width="96.3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502</v>
      </c>
      <c r="C5" s="10" t="str">
        <f>$G$5&amp;B5&amp;$H$5</f>
        <v>{"0":"JINGLINGJIANSHI_attack_hurt"}</v>
      </c>
      <c r="G5" t="s">
        <v>95</v>
      </c>
      <c r="H5" t="s">
        <v>96</v>
      </c>
    </row>
    <row r="6" spans="1:3">
      <c r="A6" t="s">
        <v>116</v>
      </c>
      <c r="B6" s="10" t="s">
        <v>503</v>
      </c>
      <c r="C6" s="10" t="str">
        <f>$G$5&amp;B6&amp;$H$5</f>
        <v>{"0":"JINGLINGJIANSHI_uniqueskill_hurt"}</v>
      </c>
    </row>
    <row r="7" spans="2:3">
      <c r="B7" s="10"/>
      <c r="C7" s="10"/>
    </row>
    <row r="8" spans="1:3">
      <c r="A8" s="10"/>
      <c r="B8" s="10"/>
      <c r="C8" s="10"/>
    </row>
    <row r="9" spans="2:3">
      <c r="B9" s="10"/>
      <c r="C9" s="10"/>
    </row>
    <row r="10" spans="2:3">
      <c r="B10" s="10"/>
      <c r="C10" s="10"/>
    </row>
    <row r="11" spans="3:3">
      <c r="C11" s="10"/>
    </row>
    <row r="12" spans="1:3">
      <c r="A12" s="10"/>
      <c r="C12" s="10"/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  <row r="17" spans="2:3">
      <c r="B17" s="10"/>
      <c r="C17" s="10"/>
    </row>
    <row r="18" spans="1:3">
      <c r="A18" s="10"/>
      <c r="B18" s="10"/>
      <c r="C18" s="10"/>
    </row>
    <row r="19" spans="2:3">
      <c r="B19" s="10"/>
      <c r="C19" s="10"/>
    </row>
    <row r="20" spans="2:3">
      <c r="B20" s="10"/>
      <c r="C20" s="10"/>
    </row>
    <row r="21" spans="1:3">
      <c r="A21" s="10"/>
      <c r="C21" s="10"/>
    </row>
    <row r="22" spans="3:3">
      <c r="C22" s="10"/>
    </row>
    <row r="23" spans="2:3">
      <c r="B23" t="s">
        <v>60</v>
      </c>
      <c r="C23" s="10"/>
    </row>
    <row r="27" spans="3:3">
      <c r="C27" s="10"/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C17" sqref="C17:C28"/>
    </sheetView>
  </sheetViews>
  <sheetFormatPr defaultColWidth="9" defaultRowHeight="13.5"/>
  <cols>
    <col min="1" max="1" width="11.625" customWidth="1"/>
    <col min="2" max="2" width="47.125" customWidth="1"/>
    <col min="3" max="3" width="106.8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504</v>
      </c>
      <c r="C5" s="10" t="str">
        <f>$G$5&amp;B5&amp;$H$5</f>
        <v>{"0":"MICHENGNVPU_attack_hurt1"}</v>
      </c>
      <c r="G5" t="s">
        <v>95</v>
      </c>
      <c r="H5" t="s">
        <v>96</v>
      </c>
    </row>
    <row r="6" spans="1:3">
      <c r="A6" s="9"/>
      <c r="B6" s="10" t="s">
        <v>505</v>
      </c>
      <c r="C6" s="10" t="str">
        <f t="shared" ref="C6:C23" si="0">$G$5&amp;B6&amp;$H$5</f>
        <v>{"0":"MICHENGNVPU_attack_hurt2"}</v>
      </c>
    </row>
    <row r="7" spans="1:3">
      <c r="A7" s="9"/>
      <c r="B7" s="10" t="s">
        <v>506</v>
      </c>
      <c r="C7" s="10" t="str">
        <f t="shared" si="0"/>
        <v>{"0":"MICHENGNVPU_attack_hurt3"}</v>
      </c>
    </row>
    <row r="8" spans="2:13">
      <c r="B8" s="10" t="s">
        <v>507</v>
      </c>
      <c r="C8" s="10" t="str">
        <f t="shared" si="0"/>
        <v>{"0":"MICHENGNVPU_attack_zidan1"}</v>
      </c>
      <c r="L8" s="11"/>
      <c r="M8" s="11"/>
    </row>
    <row r="9" spans="2:13">
      <c r="B9" s="10" t="s">
        <v>508</v>
      </c>
      <c r="C9" s="10" t="str">
        <f t="shared" si="0"/>
        <v>{"0":"MICHENGNVPU_attack_zidan2"}</v>
      </c>
      <c r="L9" s="11"/>
      <c r="M9" s="11"/>
    </row>
    <row r="10" spans="2:13">
      <c r="B10" s="10" t="s">
        <v>509</v>
      </c>
      <c r="C10" s="10" t="str">
        <f t="shared" si="0"/>
        <v>{"0":"MICHENGNVPU_attack_zidan3"}</v>
      </c>
      <c r="L10" s="11"/>
      <c r="M10" s="11"/>
    </row>
    <row r="11" spans="2:13">
      <c r="B11" s="10" t="s">
        <v>510</v>
      </c>
      <c r="C11" s="10" t="str">
        <f t="shared" si="0"/>
        <v>{"0":"MICHENGNVPU_skill2_buff_down"}</v>
      </c>
      <c r="M11" s="11"/>
    </row>
    <row r="12" spans="2:3">
      <c r="B12" s="10" t="s">
        <v>511</v>
      </c>
      <c r="C12" s="10" t="str">
        <f t="shared" si="0"/>
        <v>{"0":"MICHENGNVPU_skill2_buff_up"}</v>
      </c>
    </row>
    <row r="13" spans="2:10">
      <c r="B13" s="10" t="s">
        <v>512</v>
      </c>
      <c r="C13" s="10" t="str">
        <f t="shared" si="0"/>
        <v>{"0":"MICHENGNVPU_skill2_hit"}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 t="s">
        <v>513</v>
      </c>
    </row>
    <row r="14" spans="2:15">
      <c r="B14" s="10" t="s">
        <v>514</v>
      </c>
      <c r="C14" s="10" t="str">
        <f t="shared" si="0"/>
        <v>{"0":"MICHENGNVPU_skill2_zidan"}</v>
      </c>
      <c r="D14">
        <v>0</v>
      </c>
      <c r="E14">
        <v>0</v>
      </c>
      <c r="F14">
        <v>0</v>
      </c>
      <c r="G14">
        <v>1</v>
      </c>
      <c r="H14">
        <v>1</v>
      </c>
      <c r="J14" t="s">
        <v>515</v>
      </c>
      <c r="O14">
        <v>4</v>
      </c>
    </row>
    <row r="15" spans="2:15">
      <c r="B15" s="10" t="s">
        <v>516</v>
      </c>
      <c r="C15" s="10" t="str">
        <f t="shared" si="0"/>
        <v>{"0":"MICHENGNVPU_uniqueskill_hurt_down"}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 t="s">
        <v>517</v>
      </c>
      <c r="O15">
        <v>5</v>
      </c>
    </row>
    <row r="16" spans="1:10">
      <c r="A16" t="s">
        <v>116</v>
      </c>
      <c r="B16" s="10" t="s">
        <v>518</v>
      </c>
      <c r="C16" s="10" t="str">
        <f t="shared" si="0"/>
        <v>{"0":"MICHENGNVPU_uniqueskill_hurt_up"}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 t="s">
        <v>519</v>
      </c>
    </row>
    <row r="17" spans="3:3">
      <c r="C17" s="10"/>
    </row>
    <row r="18" spans="1:3">
      <c r="A18" s="10"/>
      <c r="C18" s="10"/>
    </row>
    <row r="19" spans="2:3">
      <c r="B19" s="10"/>
      <c r="C19" s="10"/>
    </row>
    <row r="20" spans="2:3">
      <c r="B20" s="10"/>
      <c r="C20" s="10"/>
    </row>
    <row r="21" spans="2:3">
      <c r="B21" s="10"/>
      <c r="C21" s="10"/>
    </row>
    <row r="22" spans="2:3">
      <c r="B22" s="10"/>
      <c r="C22" s="10"/>
    </row>
    <row r="23" spans="2:3">
      <c r="B23" s="10"/>
      <c r="C23" s="10"/>
    </row>
    <row r="24" spans="1:3">
      <c r="A24" s="10"/>
      <c r="B24" s="10"/>
      <c r="C24" s="10"/>
    </row>
    <row r="25" spans="2:3">
      <c r="B25" s="10"/>
      <c r="C25" s="10"/>
    </row>
    <row r="26" spans="2:3">
      <c r="B26" s="10"/>
      <c r="C26" s="10"/>
    </row>
    <row r="27" spans="1:1">
      <c r="A27" s="10"/>
    </row>
    <row r="29" spans="2:2">
      <c r="B29" t="s">
        <v>61</v>
      </c>
    </row>
    <row r="33" spans="3:3">
      <c r="C33" s="1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selection activeCell="B9" sqref="B9"/>
    </sheetView>
  </sheetViews>
  <sheetFormatPr defaultColWidth="9.25" defaultRowHeight="13.5"/>
  <cols>
    <col min="1" max="1" width="11.625" customWidth="1"/>
    <col min="2" max="2" width="28.25" customWidth="1"/>
    <col min="3" max="3" width="64.2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12" customWidth="1"/>
    <col min="12" max="12" width="27.7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2:8">
      <c r="B5" s="9" t="s">
        <v>144</v>
      </c>
      <c r="C5" s="10" t="str">
        <f>$G$5&amp;B5&amp;$H$5</f>
        <v>{"0":"MAN_HAI_ZHU_JI_NORMAL_HIT"}</v>
      </c>
      <c r="G5" t="s">
        <v>95</v>
      </c>
      <c r="H5" t="s">
        <v>96</v>
      </c>
    </row>
    <row r="6" spans="2:11">
      <c r="B6" s="9" t="s">
        <v>145</v>
      </c>
      <c r="C6" s="10" t="str">
        <f>$G$5&amp;B6&amp;$H$5</f>
        <v>{"0":"MAN_HAI_ZHU_JI_CHU_SHOU"}</v>
      </c>
      <c r="J6" s="14"/>
      <c r="K6" s="14"/>
    </row>
    <row r="7" spans="2:3">
      <c r="B7" s="7" t="s">
        <v>146</v>
      </c>
      <c r="C7" s="10" t="str">
        <f>$G$5&amp;B7&amp;$H$5</f>
        <v>{"0":"HAI_ZHI_XI_DI_UP"}</v>
      </c>
    </row>
    <row r="8" ht="14.25" spans="1:3">
      <c r="A8" s="22" t="s">
        <v>116</v>
      </c>
      <c r="B8" s="7" t="s">
        <v>147</v>
      </c>
      <c r="C8" s="10" t="str">
        <f>$G$5&amp;B8&amp;$H$5</f>
        <v>{"0":"HAI_ZHI_XI_DI_Down"}</v>
      </c>
    </row>
    <row r="9" spans="3:3">
      <c r="C9" s="10"/>
    </row>
    <row r="10" spans="2:12">
      <c r="B10" s="7"/>
      <c r="C10" s="10"/>
      <c r="L10" s="10"/>
    </row>
    <row r="11" spans="2:12">
      <c r="B11" s="7"/>
      <c r="C11" s="10"/>
      <c r="L11" s="10"/>
    </row>
    <row r="12" spans="2:3">
      <c r="B12" s="7"/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  <row r="30" spans="2:2">
      <c r="B30" s="10"/>
    </row>
    <row r="31" spans="2:2">
      <c r="B31" s="19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C12" sqref="C12:C31"/>
    </sheetView>
  </sheetViews>
  <sheetFormatPr defaultColWidth="9" defaultRowHeight="13.5"/>
  <cols>
    <col min="1" max="1" width="11.625" customWidth="1"/>
    <col min="2" max="2" width="33.875" customWidth="1"/>
    <col min="3" max="3" width="87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520</v>
      </c>
      <c r="C5" s="10" t="str">
        <f>$G$5&amp;B5&amp;$H$5</f>
        <v>{"0":"MOFAXUETU_attack_hurt"}</v>
      </c>
      <c r="G5" t="s">
        <v>95</v>
      </c>
      <c r="H5" t="s">
        <v>96</v>
      </c>
    </row>
    <row r="6" spans="2:3">
      <c r="B6" s="10" t="s">
        <v>521</v>
      </c>
      <c r="C6" s="10" t="str">
        <f>$G$5&amp;B6&amp;$H$5</f>
        <v>{"0":"MOFAXUETU_attack_zidan"}</v>
      </c>
    </row>
    <row r="7" spans="2:3">
      <c r="B7" s="10" t="s">
        <v>522</v>
      </c>
      <c r="C7" s="10" t="str">
        <f>$G$5&amp;B7&amp;$H$5</f>
        <v>{"0":"MOFAXUETU_skill2_hurt"}</v>
      </c>
    </row>
    <row r="8" spans="2:3">
      <c r="B8" s="10" t="s">
        <v>523</v>
      </c>
      <c r="C8" s="10" t="str">
        <f>$G$5&amp;B8&amp;$H$5</f>
        <v>{"0":"MOFAXUETU_skill2_hurt2"}</v>
      </c>
    </row>
    <row r="9" spans="2:3">
      <c r="B9" s="10" t="s">
        <v>524</v>
      </c>
      <c r="C9" s="10" t="str">
        <f>$G$5&amp;B9&amp;$H$5</f>
        <v>{"0":"MOFAXUETU_skill2_zidan"}</v>
      </c>
    </row>
    <row r="10" spans="2:3">
      <c r="B10" s="10" t="s">
        <v>525</v>
      </c>
      <c r="C10" s="10" t="str">
        <f>$G$5&amp;B10&amp;$H$5</f>
        <v>{"0":"MOFAXUETU_uniqueskill_down"}</v>
      </c>
    </row>
    <row r="11" spans="1:3">
      <c r="A11" t="s">
        <v>116</v>
      </c>
      <c r="B11" s="10" t="s">
        <v>526</v>
      </c>
      <c r="C11" s="10" t="str">
        <f>$G$5&amp;B11&amp;$H$5</f>
        <v>{"0":"MOFAXUETU_uniqueskill_up"}</v>
      </c>
    </row>
    <row r="12" spans="2:3">
      <c r="B12" s="10"/>
      <c r="C12" s="10"/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  <row r="17" spans="1:3">
      <c r="A17" s="10"/>
      <c r="B17" s="10"/>
      <c r="C17" s="10"/>
    </row>
    <row r="18" spans="2:3">
      <c r="B18" s="10"/>
      <c r="C18" s="10"/>
    </row>
    <row r="19" spans="2:3">
      <c r="B19" s="10"/>
      <c r="C19" s="10"/>
    </row>
    <row r="20" spans="1:3">
      <c r="A20" s="10"/>
      <c r="C20" s="10"/>
    </row>
    <row r="21" spans="3:3">
      <c r="C21" s="10"/>
    </row>
    <row r="22" spans="3:3">
      <c r="C22" s="10"/>
    </row>
    <row r="23" spans="3:3">
      <c r="C23" s="10"/>
    </row>
    <row r="26" spans="3:3">
      <c r="C26" s="10"/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10" sqref="C10:C26"/>
    </sheetView>
  </sheetViews>
  <sheetFormatPr defaultColWidth="9" defaultRowHeight="13.5"/>
  <cols>
    <col min="1" max="1" width="11.625" customWidth="1"/>
    <col min="2" max="2" width="39.5" customWidth="1"/>
    <col min="3" max="3" width="109.5" customWidth="1"/>
    <col min="4" max="5" width="7.125" customWidth="1"/>
    <col min="6" max="6" width="7.75" customWidth="1"/>
    <col min="7" max="8" width="7.5" customWidth="1"/>
    <col min="9" max="9" width="13" customWidth="1"/>
    <col min="10" max="10" width="27.625" customWidth="1"/>
    <col min="11" max="11" width="23.7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527</v>
      </c>
      <c r="C5" s="10" t="str">
        <f>$G$5&amp;B5&amp;$H$5</f>
        <v>{"0":"NIMINGFASHI_attack_hurt"}</v>
      </c>
      <c r="G5" t="s">
        <v>95</v>
      </c>
      <c r="H5" t="s">
        <v>96</v>
      </c>
    </row>
    <row r="6" spans="2:3">
      <c r="B6" s="10" t="s">
        <v>528</v>
      </c>
      <c r="C6" s="10" t="str">
        <f>$G$5&amp;B6&amp;$H$5</f>
        <v>{"0":"NIMINGFASHI_attack_zidan"}</v>
      </c>
    </row>
    <row r="7" spans="2:3">
      <c r="B7" s="10" t="s">
        <v>529</v>
      </c>
      <c r="C7" s="10" t="str">
        <f>$G$5&amp;B7&amp;$H$5</f>
        <v>{"0":"NIMINGFASHI_skill2_hurt"}</v>
      </c>
    </row>
    <row r="8" spans="2:3">
      <c r="B8" s="10" t="s">
        <v>530</v>
      </c>
      <c r="C8" s="10" t="str">
        <f>$G$5&amp;B8&amp;$H$5</f>
        <v>{"0":"NIMINGFASHI_skill2_zidan"}</v>
      </c>
    </row>
    <row r="9" ht="12" customHeight="1" spans="1:3">
      <c r="A9" t="s">
        <v>116</v>
      </c>
      <c r="B9" s="10" t="s">
        <v>531</v>
      </c>
      <c r="C9" s="10" t="str">
        <f>$G$5&amp;B9&amp;$H$5</f>
        <v>{"0":"NIMINGFASHI_uniqueskill"}</v>
      </c>
    </row>
    <row r="10" spans="2:3">
      <c r="B10" s="10"/>
      <c r="C10" s="10"/>
    </row>
    <row r="11" spans="2:3">
      <c r="B11" s="10"/>
      <c r="C11" s="10"/>
    </row>
    <row r="12" spans="2:3">
      <c r="B12" s="10"/>
      <c r="C12" s="10"/>
    </row>
    <row r="13" spans="2:3">
      <c r="B13" s="10"/>
      <c r="C13" s="10"/>
    </row>
    <row r="14" spans="1:3">
      <c r="A14" s="10"/>
      <c r="B14" s="10"/>
      <c r="C14" s="10"/>
    </row>
    <row r="15" spans="2:3">
      <c r="B15" s="10"/>
      <c r="C15" s="10"/>
    </row>
    <row r="16" spans="2:3">
      <c r="B16" s="10"/>
      <c r="C16" s="10"/>
    </row>
    <row r="17" spans="1:3">
      <c r="A17" s="10"/>
      <c r="C17" s="10"/>
    </row>
    <row r="18" spans="3:3">
      <c r="C18" s="10"/>
    </row>
    <row r="19" spans="2:3">
      <c r="B19" t="s">
        <v>64</v>
      </c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C11" sqref="C11:C29"/>
    </sheetView>
  </sheetViews>
  <sheetFormatPr defaultColWidth="9" defaultRowHeight="13.5"/>
  <cols>
    <col min="1" max="1" width="11.625" customWidth="1"/>
    <col min="2" max="2" width="47.125" customWidth="1"/>
    <col min="3" max="3" width="101.62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532</v>
      </c>
      <c r="C5" s="10" t="str">
        <f>$G$5&amp;B5&amp;$H$5</f>
        <v>{"0":"MUGUANGXIUNV_attack_hurt"}</v>
      </c>
      <c r="G5" t="s">
        <v>95</v>
      </c>
      <c r="H5" t="s">
        <v>96</v>
      </c>
    </row>
    <row r="6" spans="2:3">
      <c r="B6" s="10" t="s">
        <v>533</v>
      </c>
      <c r="C6" s="10" t="str">
        <f>$G$5&amp;B6&amp;$H$5</f>
        <v>{"0":"MUGUANGXIUNV_attack_zidan"}</v>
      </c>
    </row>
    <row r="7" spans="2:3">
      <c r="B7" s="10" t="s">
        <v>534</v>
      </c>
      <c r="C7" s="10" t="str">
        <f>$G$5&amp;B7&amp;$H$5</f>
        <v>{"0":"MUGUANGXIUNV_skill2_buff_down"}</v>
      </c>
    </row>
    <row r="8" spans="2:3">
      <c r="B8" s="10" t="s">
        <v>535</v>
      </c>
      <c r="C8" s="10" t="str">
        <f>$G$5&amp;B8&amp;$H$5</f>
        <v>{"0":"MUGUANGXIUNV_skill2_buff_up"}</v>
      </c>
    </row>
    <row r="9" spans="2:3">
      <c r="B9" s="10" t="s">
        <v>536</v>
      </c>
      <c r="C9" s="10" t="str">
        <f>$G$5&amp;B9&amp;$H$5</f>
        <v>{"0":"MUGUANGXIUNV_unqueskill_buff_down"}</v>
      </c>
    </row>
    <row r="10" spans="1:3">
      <c r="A10" t="s">
        <v>116</v>
      </c>
      <c r="B10" s="10" t="s">
        <v>537</v>
      </c>
      <c r="C10" s="10" t="str">
        <f>$G$5&amp;B10&amp;$H$5</f>
        <v>{"0":"MUGUANGXIUNV_unqueskill_buff_up"}</v>
      </c>
    </row>
    <row r="11" spans="1:3">
      <c r="A11" s="10"/>
      <c r="C11" s="10"/>
    </row>
    <row r="12" spans="2:3">
      <c r="B12" s="10"/>
      <c r="C12" s="10"/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  <row r="17" spans="1:3">
      <c r="A17" s="10"/>
      <c r="B17" s="10"/>
      <c r="C17" s="10"/>
    </row>
    <row r="18" spans="2:3">
      <c r="B18" s="10"/>
      <c r="C18" s="10"/>
    </row>
    <row r="19" spans="2:3">
      <c r="B19" s="10"/>
      <c r="C19" s="10"/>
    </row>
    <row r="20" spans="1:3">
      <c r="A20" s="10"/>
      <c r="C20" s="10"/>
    </row>
    <row r="21" spans="3:3">
      <c r="C21" s="10"/>
    </row>
    <row r="22" spans="3:3">
      <c r="C22" s="10"/>
    </row>
    <row r="23" spans="3:3">
      <c r="C23" s="10"/>
    </row>
    <row r="26" spans="3:3">
      <c r="C26" s="10"/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opLeftCell="B1" workbookViewId="0">
      <selection activeCell="C11" sqref="C11:C28"/>
    </sheetView>
  </sheetViews>
  <sheetFormatPr defaultColWidth="9" defaultRowHeight="13.5"/>
  <cols>
    <col min="1" max="1" width="11.625" customWidth="1"/>
    <col min="2" max="2" width="40.375" customWidth="1"/>
    <col min="3" max="3" width="89.125" customWidth="1"/>
    <col min="4" max="4" width="11" customWidth="1"/>
    <col min="5" max="5" width="10.75" customWidth="1"/>
    <col min="6" max="6" width="7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538</v>
      </c>
      <c r="C5" s="10" t="str">
        <f>$G$5&amp;B5&amp;$H$5</f>
        <v>{"0":"HUANXINGNVSHEN_attack_hurt"}</v>
      </c>
      <c r="G5" t="s">
        <v>95</v>
      </c>
      <c r="H5" t="s">
        <v>96</v>
      </c>
    </row>
    <row r="6" spans="2:3">
      <c r="B6" s="10" t="s">
        <v>539</v>
      </c>
      <c r="C6" s="10" t="str">
        <f>$G$5&amp;B6&amp;$H$5</f>
        <v>{"0":"HUANXINGNVSHEN_attack_zidan"}</v>
      </c>
    </row>
    <row r="7" spans="2:3">
      <c r="B7" s="10" t="s">
        <v>540</v>
      </c>
      <c r="C7" s="10" t="str">
        <f>$G$5&amp;B7&amp;$H$5</f>
        <v>{"0":"HUANXINGNVSHEN_skill2_buff_down"}</v>
      </c>
    </row>
    <row r="8" spans="2:3">
      <c r="B8" s="10" t="s">
        <v>541</v>
      </c>
      <c r="C8" s="10" t="str">
        <f>$G$5&amp;B8&amp;$H$5</f>
        <v>{"0":"HUANXINGNVSHEN_skill4_hurt"}</v>
      </c>
    </row>
    <row r="9" spans="2:3">
      <c r="B9" s="10" t="s">
        <v>542</v>
      </c>
      <c r="C9" s="10" t="str">
        <f>$G$5&amp;B9&amp;$H$5</f>
        <v>{"0":"HUANXINGNVSHEN_uniqueskill_hit_down"}</v>
      </c>
    </row>
    <row r="10" spans="1:3">
      <c r="A10" t="s">
        <v>116</v>
      </c>
      <c r="B10" s="10" t="s">
        <v>543</v>
      </c>
      <c r="C10" s="10" t="str">
        <f>$G$5&amp;B10&amp;$H$5</f>
        <v>{"0":"HUANXINGNVSHEN_uniqueskill_hit_up"}</v>
      </c>
    </row>
    <row r="11" spans="1:3">
      <c r="A11" s="10"/>
      <c r="C11" s="10"/>
    </row>
    <row r="12" spans="2:3">
      <c r="B12" s="10"/>
      <c r="C12" s="10"/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  <row r="17" spans="1:3">
      <c r="A17" s="10"/>
      <c r="B17" s="10"/>
      <c r="C17" s="10"/>
    </row>
    <row r="18" spans="2:3">
      <c r="B18" s="10"/>
      <c r="C18" s="10"/>
    </row>
    <row r="19" spans="2:3">
      <c r="B19" s="10"/>
      <c r="C19" s="10"/>
    </row>
    <row r="20" spans="1:3">
      <c r="A20" s="10"/>
      <c r="C20" s="10"/>
    </row>
    <row r="21" spans="3:3">
      <c r="C21" s="10"/>
    </row>
    <row r="22" spans="3:3">
      <c r="C22" s="10"/>
    </row>
    <row r="23" spans="3:3">
      <c r="C23" s="10"/>
    </row>
    <row r="26" spans="3:3">
      <c r="C26" s="10"/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B11" sqref="B11"/>
    </sheetView>
  </sheetViews>
  <sheetFormatPr defaultColWidth="9" defaultRowHeight="13.5"/>
  <cols>
    <col min="1" max="1" width="11.625" customWidth="1"/>
    <col min="2" max="2" width="48.125" customWidth="1"/>
    <col min="3" max="3" width="70.25" customWidth="1"/>
    <col min="4" max="4" width="6.375" customWidth="1"/>
    <col min="5" max="5" width="3.125" customWidth="1"/>
    <col min="6" max="6" width="18" customWidth="1"/>
    <col min="7" max="8" width="7.5" customWidth="1"/>
    <col min="9" max="9" width="4.375" customWidth="1"/>
    <col min="10" max="10" width="25.125" customWidth="1"/>
    <col min="11" max="11" width="5.125" customWidth="1"/>
    <col min="14" max="14" width="5.3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544</v>
      </c>
      <c r="C5" s="10" t="str">
        <f>$G$5&amp;B5&amp;$H$5</f>
        <v>{"0":"HUDIEXIANZI_attack_hurt"}</v>
      </c>
      <c r="G5" t="s">
        <v>95</v>
      </c>
      <c r="H5" t="s">
        <v>96</v>
      </c>
    </row>
    <row r="6" spans="2:3">
      <c r="B6" s="10" t="s">
        <v>545</v>
      </c>
      <c r="C6" s="10" t="str">
        <f>$G$5&amp;B6&amp;$H$5</f>
        <v>{"0":"HUDIEXIANZI_skill2_hurt"}</v>
      </c>
    </row>
    <row r="7" spans="2:3">
      <c r="B7" s="10" t="s">
        <v>546</v>
      </c>
      <c r="C7" s="10" t="str">
        <f>$G$5&amp;B7&amp;$H$5</f>
        <v>{"0":"HUDIEXIANZI_uniqueskill_disable"}</v>
      </c>
    </row>
    <row r="8" spans="2:3">
      <c r="B8" s="10" t="s">
        <v>547</v>
      </c>
      <c r="C8" s="10" t="str">
        <f>$G$5&amp;B8&amp;$H$5</f>
        <v>{"0":"HUDIEXIANZI_uniqueskill_hurt"}</v>
      </c>
    </row>
    <row r="9" customFormat="1" spans="2:3">
      <c r="B9" s="10" t="s">
        <v>548</v>
      </c>
      <c r="C9" s="10" t="str">
        <f>$G$5&amp;B9&amp;$H$5</f>
        <v>{"0":"HUDIEXIANZI_uniqueskill_flower_down"}</v>
      </c>
    </row>
    <row r="10" customFormat="1" spans="1:3">
      <c r="A10" t="s">
        <v>116</v>
      </c>
      <c r="B10" s="10" t="s">
        <v>549</v>
      </c>
      <c r="C10" s="10" t="str">
        <f>$G$5&amp;B10&amp;$H$5</f>
        <v>{"0":"HUDIEXIANZI_uniqueskill_flower_up"}</v>
      </c>
    </row>
    <row r="11" spans="2:3">
      <c r="B11" s="10"/>
      <c r="C11" s="10"/>
    </row>
    <row r="12" spans="2:3">
      <c r="B12" s="10"/>
      <c r="C12" s="10"/>
    </row>
    <row r="13" spans="2:3">
      <c r="B13" s="10"/>
      <c r="C13" s="10"/>
    </row>
    <row r="14" spans="1:3">
      <c r="A14" s="10"/>
      <c r="B14" s="10"/>
      <c r="C14" s="10"/>
    </row>
    <row r="15" spans="2:3">
      <c r="B15" s="10"/>
      <c r="C15" s="10"/>
    </row>
    <row r="16" spans="2:3">
      <c r="B16" s="10"/>
      <c r="C16" s="10"/>
    </row>
    <row r="17" spans="1:3">
      <c r="A17" s="10"/>
      <c r="C17" s="10"/>
    </row>
    <row r="18" spans="3:3">
      <c r="C18" s="10"/>
    </row>
    <row r="19" spans="2:3">
      <c r="B19" t="s">
        <v>66</v>
      </c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B11" sqref="B11:J11"/>
    </sheetView>
  </sheetViews>
  <sheetFormatPr defaultColWidth="9" defaultRowHeight="13.5"/>
  <cols>
    <col min="1" max="1" width="11.625" customWidth="1"/>
    <col min="2" max="2" width="47.125" customWidth="1"/>
    <col min="3" max="3" width="64.625" customWidth="1"/>
    <col min="4" max="5" width="14.5" customWidth="1"/>
    <col min="6" max="6" width="18" customWidth="1"/>
    <col min="7" max="8" width="7.5" customWidth="1"/>
    <col min="9" max="9" width="13" customWidth="1"/>
    <col min="10" max="10" width="23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550</v>
      </c>
      <c r="C5" s="10" t="str">
        <f>$G$5&amp;B5&amp;$H$5</f>
        <v>{"0":"LIERIZHIFA_attack_hurt"}</v>
      </c>
      <c r="G5" t="s">
        <v>95</v>
      </c>
      <c r="H5" t="s">
        <v>96</v>
      </c>
    </row>
    <row r="6" spans="2:3">
      <c r="B6" s="10" t="s">
        <v>551</v>
      </c>
      <c r="C6" s="10" t="str">
        <f>$G$5&amp;B6&amp;$H$5</f>
        <v>{"0":"LIERIZHIFA_attack_zidan"}</v>
      </c>
    </row>
    <row r="7" spans="2:3">
      <c r="B7" t="s">
        <v>552</v>
      </c>
      <c r="C7" s="10" t="str">
        <f>$G$5&amp;B7&amp;$H$5</f>
        <v>{"0":"LIERIZHIFA_skill3_chuansong1"}</v>
      </c>
    </row>
    <row r="8" spans="2:3">
      <c r="B8" t="s">
        <v>553</v>
      </c>
      <c r="C8" s="10" t="str">
        <f>$G$5&amp;B8&amp;$H$5</f>
        <v>{"0":"LIERIZHIFA_skill3_chuansong2"}</v>
      </c>
    </row>
    <row r="9" spans="2:3">
      <c r="B9" t="s">
        <v>554</v>
      </c>
      <c r="C9" s="10" t="str">
        <f>$G$5&amp;B9&amp;$H$5</f>
        <v>{"0":"LIERIZHIFA_skill3_chuansong3"}</v>
      </c>
    </row>
    <row r="10" spans="2:3">
      <c r="B10" t="s">
        <v>555</v>
      </c>
      <c r="C10" s="10" t="str">
        <f>$G$5&amp;B10&amp;$H$5</f>
        <v>{"0":"LIERIZHIFA_uniqueskill_hit"}</v>
      </c>
    </row>
    <row r="11" spans="1:3">
      <c r="A11" t="s">
        <v>116</v>
      </c>
      <c r="B11" s="10" t="s">
        <v>556</v>
      </c>
      <c r="C11" s="10" t="str">
        <f>$G$5&amp;B11&amp;$H$5</f>
        <v>{"0":"ZHUOXINZHIGUANG_MINGKE"}</v>
      </c>
    </row>
    <row r="12" spans="2:3">
      <c r="B12" s="10"/>
      <c r="C12" s="10"/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1:3">
      <c r="A16" s="10"/>
      <c r="B16" s="10"/>
      <c r="C16" s="10"/>
    </row>
    <row r="17" spans="2:3">
      <c r="B17" s="10"/>
      <c r="C17" s="10"/>
    </row>
    <row r="18" spans="2:3">
      <c r="B18" s="10"/>
      <c r="C18" s="10"/>
    </row>
    <row r="19" spans="1:3">
      <c r="A19" s="10"/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  <row r="25" spans="3:3">
      <c r="C25" s="10"/>
    </row>
  </sheetData>
  <pageMargins left="0.7" right="0.7" top="0.75" bottom="0.75" header="0.3" footer="0.3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A13" sqref="A13"/>
    </sheetView>
  </sheetViews>
  <sheetFormatPr defaultColWidth="9" defaultRowHeight="13.5"/>
  <cols>
    <col min="1" max="1" width="11.625" customWidth="1"/>
    <col min="2" max="2" width="47.125" customWidth="1"/>
    <col min="3" max="3" width="87.8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557</v>
      </c>
      <c r="C5" s="10" t="str">
        <f>$G$5&amp;B5&amp;$H$5</f>
        <v>{"0":"TRAINBOSS_attack_hurt"}</v>
      </c>
      <c r="G5" t="s">
        <v>95</v>
      </c>
      <c r="H5" t="s">
        <v>96</v>
      </c>
    </row>
    <row r="6" ht="12" customHeight="1" spans="2:3">
      <c r="B6" s="10" t="s">
        <v>558</v>
      </c>
      <c r="C6" s="10" t="str">
        <f>$G$5&amp;B6&amp;$H$5</f>
        <v>{"0":"TRAINBOSS_attack_zidan"}</v>
      </c>
    </row>
    <row r="7" spans="2:3">
      <c r="B7" t="s">
        <v>559</v>
      </c>
      <c r="C7" s="10" t="str">
        <f>$G$5&amp;B7&amp;$H$5</f>
        <v>{"0":"TRAINBOSS_skill2_dilei"}</v>
      </c>
    </row>
    <row r="8" spans="2:3">
      <c r="B8" t="s">
        <v>560</v>
      </c>
      <c r="C8" s="10" t="str">
        <f>$G$5&amp;B8&amp;$H$5</f>
        <v>{"0":"TRAINBOSS_skill2_hurt"}</v>
      </c>
    </row>
    <row r="9" spans="2:3">
      <c r="B9" t="s">
        <v>561</v>
      </c>
      <c r="C9" s="10" t="str">
        <f>$G$5&amp;B9&amp;$H$5</f>
        <v>{"0":"TRAINBOSS_uniqueskill_hit_down"}</v>
      </c>
    </row>
    <row r="10" spans="2:3">
      <c r="B10" t="s">
        <v>562</v>
      </c>
      <c r="C10" s="10" t="str">
        <f>$G$5&amp;B10&amp;$H$5</f>
        <v>{"0":"TRAINBOSS_uniqueskill_hit_up"}</v>
      </c>
    </row>
    <row r="11" spans="2:3">
      <c r="B11" s="10" t="s">
        <v>563</v>
      </c>
      <c r="C11" s="10" t="str">
        <f>$G$5&amp;B11&amp;$H$5</f>
        <v>{"0":"TRAINBOSS_uniqueskill_buff"}</v>
      </c>
    </row>
    <row r="12" customFormat="1" spans="1:3">
      <c r="A12" t="s">
        <v>116</v>
      </c>
      <c r="B12" s="10" t="s">
        <v>564</v>
      </c>
      <c r="C12" s="10" t="str">
        <f>$G$5&amp;B12&amp;$H$5</f>
        <v>{"0":"TRAINBOSS_field_up"}</v>
      </c>
    </row>
    <row r="13" customFormat="1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1:3">
      <c r="A16" s="10"/>
      <c r="B16" s="10"/>
      <c r="C16" s="10"/>
    </row>
    <row r="17" spans="2:3">
      <c r="B17" s="10"/>
      <c r="C17" s="10"/>
    </row>
    <row r="18" spans="2:3">
      <c r="B18" s="10"/>
      <c r="C18" s="10"/>
    </row>
    <row r="19" spans="1:3">
      <c r="A19" s="10"/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  <row r="25" spans="3:3">
      <c r="C25" s="10"/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zoomScale="115" zoomScaleNormal="115" workbookViewId="0">
      <selection activeCell="C15" sqref="C15:C29"/>
    </sheetView>
  </sheetViews>
  <sheetFormatPr defaultColWidth="9" defaultRowHeight="13.5"/>
  <cols>
    <col min="1" max="1" width="11.625" customWidth="1"/>
    <col min="2" max="2" width="35.25" customWidth="1"/>
    <col min="3" max="3" width="63" customWidth="1"/>
    <col min="4" max="5" width="14.5" customWidth="1"/>
    <col min="6" max="6" width="18" customWidth="1"/>
    <col min="7" max="8" width="7.5" customWidth="1"/>
    <col min="9" max="9" width="6.625" customWidth="1"/>
    <col min="10" max="10" width="35.625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565</v>
      </c>
      <c r="C5" s="10" t="str">
        <f>$G$5&amp;B5&amp;$H$5</f>
        <v>{"0":"VIKINGSOUL_attack_hurt"}</v>
      </c>
      <c r="G5" t="s">
        <v>95</v>
      </c>
      <c r="H5" t="s">
        <v>96</v>
      </c>
    </row>
    <row r="6" ht="12" customHeight="1" spans="2:3">
      <c r="B6" s="10" t="s">
        <v>566</v>
      </c>
      <c r="C6" s="10" t="str">
        <f t="shared" ref="C6:C23" si="0">$G$5&amp;B6&amp;$H$5</f>
        <v>{"0":"VIKINGSOU_attack_zidan"}</v>
      </c>
    </row>
    <row r="7" spans="2:3">
      <c r="B7" t="s">
        <v>567</v>
      </c>
      <c r="C7" s="10" t="str">
        <f t="shared" si="0"/>
        <v>{"0":"VIKINGSOU_skill2_up"}</v>
      </c>
    </row>
    <row r="8" spans="2:3">
      <c r="B8" t="s">
        <v>568</v>
      </c>
      <c r="C8" s="10" t="str">
        <f t="shared" si="0"/>
        <v>{"0":"VIKINGSOU_skill2_down"}</v>
      </c>
    </row>
    <row r="9" spans="2:3">
      <c r="B9" t="s">
        <v>569</v>
      </c>
      <c r="C9" s="10" t="str">
        <f t="shared" si="0"/>
        <v>{"0":"VIKINGSOU_skill3_hurt"}</v>
      </c>
    </row>
    <row r="10" spans="2:3">
      <c r="B10" t="s">
        <v>570</v>
      </c>
      <c r="C10" s="10" t="str">
        <f t="shared" si="0"/>
        <v>{"0":"VIKINGSOU_uniqueskill_explode1"}</v>
      </c>
    </row>
    <row r="11" spans="2:3">
      <c r="B11" t="s">
        <v>571</v>
      </c>
      <c r="C11" s="10" t="str">
        <f t="shared" si="0"/>
        <v>{"0":"VIKINGSOU_uniqueskill_explode2"}</v>
      </c>
    </row>
    <row r="12" spans="2:3">
      <c r="B12" t="s">
        <v>572</v>
      </c>
      <c r="C12" s="10" t="str">
        <f t="shared" si="0"/>
        <v>{"0":"VIKINGSOU_uniqueskill_hit"}</v>
      </c>
    </row>
    <row r="13" customFormat="1" spans="2:15">
      <c r="B13" s="10" t="s">
        <v>573</v>
      </c>
      <c r="C13" s="10" t="str">
        <f t="shared" si="0"/>
        <v>{"0":"VIKINGSOU_field_up"}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 t="s">
        <v>574</v>
      </c>
      <c r="K13">
        <v>1</v>
      </c>
      <c r="N13">
        <v>1</v>
      </c>
      <c r="O13">
        <v>2</v>
      </c>
    </row>
    <row r="14" customFormat="1" spans="1:15">
      <c r="A14" t="s">
        <v>116</v>
      </c>
      <c r="B14" s="10" t="s">
        <v>575</v>
      </c>
      <c r="C14" s="10" t="str">
        <f t="shared" si="0"/>
        <v>{"0":"VIKINGSOU_field_down"}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 t="s">
        <v>576</v>
      </c>
      <c r="K14">
        <v>1</v>
      </c>
      <c r="N14">
        <v>1</v>
      </c>
      <c r="O14">
        <v>5</v>
      </c>
    </row>
    <row r="15" spans="2:3">
      <c r="B15" s="10"/>
      <c r="C15" s="10"/>
    </row>
    <row r="16" spans="2:3">
      <c r="B16" s="10"/>
      <c r="C16" s="10"/>
    </row>
    <row r="17" spans="2:3">
      <c r="B17" s="10"/>
      <c r="C17" s="10"/>
    </row>
    <row r="18" spans="1:3">
      <c r="A18" s="10"/>
      <c r="B18" s="10"/>
      <c r="C18" s="10"/>
    </row>
    <row r="19" spans="2:3">
      <c r="B19" s="10"/>
      <c r="C19" s="10"/>
    </row>
    <row r="20" spans="2:3">
      <c r="B20" s="10"/>
      <c r="C20" s="10"/>
    </row>
    <row r="21" spans="1:3">
      <c r="A21" s="10"/>
      <c r="C21" s="10"/>
    </row>
    <row r="22" spans="3:3">
      <c r="C22" s="10"/>
    </row>
    <row r="23" spans="3:3">
      <c r="C23" s="10"/>
    </row>
    <row r="27" spans="3:3">
      <c r="C27" s="10"/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workbookViewId="0">
      <selection activeCell="C13" sqref="C13:C31"/>
    </sheetView>
  </sheetViews>
  <sheetFormatPr defaultColWidth="9" defaultRowHeight="13.5"/>
  <cols>
    <col min="1" max="1" width="11.625" customWidth="1"/>
    <col min="2" max="2" width="43.875" customWidth="1"/>
    <col min="3" max="3" width="87.875" customWidth="1"/>
    <col min="4" max="5" width="14.5" customWidth="1"/>
    <col min="6" max="6" width="18" customWidth="1"/>
    <col min="7" max="8" width="7.5" customWidth="1"/>
    <col min="9" max="9" width="13" customWidth="1"/>
    <col min="10" max="10" width="48" customWidth="1"/>
    <col min="11" max="11" width="12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577</v>
      </c>
      <c r="C5" s="10" t="str">
        <f>$G$5&amp;B5&amp;$H$5</f>
        <v>{"0":"UW_attack_hurt"}</v>
      </c>
      <c r="G5" t="s">
        <v>95</v>
      </c>
      <c r="H5" t="s">
        <v>96</v>
      </c>
    </row>
    <row r="6" ht="12" customHeight="1" spans="2:3">
      <c r="B6" s="10" t="s">
        <v>578</v>
      </c>
      <c r="C6" s="10" t="str">
        <f>$G$5&amp;B6&amp;$H$5</f>
        <v>{"0":"UW_attack_zidan"}</v>
      </c>
    </row>
    <row r="7" customFormat="1" ht="12" customHeight="1" spans="2:3">
      <c r="B7" s="10" t="s">
        <v>579</v>
      </c>
      <c r="C7" s="10" t="str">
        <f>$G$5&amp;B7&amp;$H$5</f>
        <v>{"0":"UW_attack_zidan1"}</v>
      </c>
    </row>
    <row r="8" spans="2:3">
      <c r="B8" t="s">
        <v>580</v>
      </c>
      <c r="C8" s="10" t="str">
        <f>$G$5&amp;B8&amp;$H$5</f>
        <v>{"0":"UW_skill2_effect_down"}</v>
      </c>
    </row>
    <row r="9" customFormat="1" spans="2:3">
      <c r="B9" t="s">
        <v>581</v>
      </c>
      <c r="C9" s="10" t="str">
        <f>$G$5&amp;B9&amp;$H$5</f>
        <v>{"0":"UW_skill2_effect_up"}</v>
      </c>
    </row>
    <row r="10" spans="2:3">
      <c r="B10" t="s">
        <v>582</v>
      </c>
      <c r="C10" s="10" t="str">
        <f>$G$5&amp;B10&amp;$H$5</f>
        <v>{"0":"UW_skill3_effect"}</v>
      </c>
    </row>
    <row r="11" customFormat="1" spans="2:3">
      <c r="B11" t="s">
        <v>583</v>
      </c>
      <c r="C11" s="10" t="str">
        <f>$G$5&amp;B11&amp;$H$5</f>
        <v>{"0":"UW_uniqueskill_down"}</v>
      </c>
    </row>
    <row r="12" customFormat="1" spans="1:3">
      <c r="A12" t="s">
        <v>116</v>
      </c>
      <c r="B12" t="s">
        <v>584</v>
      </c>
      <c r="C12" s="10" t="str">
        <f>$G$5&amp;B12&amp;$H$5</f>
        <v>{"0":"UW_uniqueskill_up"}</v>
      </c>
    </row>
    <row r="13" spans="3:3"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  <row r="17" spans="2:3">
      <c r="B17" s="10"/>
      <c r="C17" s="10"/>
    </row>
    <row r="18" spans="2:3">
      <c r="B18" s="10"/>
      <c r="C18" s="10"/>
    </row>
    <row r="19" spans="1:3">
      <c r="A19" s="10"/>
      <c r="B19" s="10"/>
      <c r="C19" s="10"/>
    </row>
    <row r="20" spans="2:3">
      <c r="B20" s="10"/>
      <c r="C20" s="10"/>
    </row>
    <row r="21" spans="2:3">
      <c r="B21" s="10"/>
      <c r="C21" s="10"/>
    </row>
    <row r="22" spans="1:3">
      <c r="A22" s="10"/>
      <c r="C22" s="10"/>
    </row>
    <row r="23" spans="3:3">
      <c r="C23" s="10"/>
    </row>
    <row r="28" spans="3:3">
      <c r="C28" s="10"/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C12" sqref="C12:C30"/>
    </sheetView>
  </sheetViews>
  <sheetFormatPr defaultColWidth="9" defaultRowHeight="13.5"/>
  <cols>
    <col min="1" max="1" width="11.625" customWidth="1"/>
    <col min="2" max="2" width="27.375" customWidth="1"/>
    <col min="3" max="3" width="47.3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s="9"/>
      <c r="B5" s="10" t="s">
        <v>585</v>
      </c>
      <c r="C5" s="10" t="str">
        <f>$G$5&amp;B5&amp;$H$5</f>
        <v>{"0":"SGSB_attack_zidan"}</v>
      </c>
      <c r="G5" t="s">
        <v>95</v>
      </c>
      <c r="H5" t="s">
        <v>96</v>
      </c>
    </row>
    <row r="6" ht="12" customHeight="1" spans="2:3">
      <c r="B6" s="10" t="s">
        <v>586</v>
      </c>
      <c r="C6" s="10" t="str">
        <f>$G$5&amp;B6&amp;$H$5</f>
        <v>{"0":"SGSB_attack_hurt_down"}</v>
      </c>
    </row>
    <row r="7" ht="12" customHeight="1" spans="2:3">
      <c r="B7" s="10" t="s">
        <v>587</v>
      </c>
      <c r="C7" s="10" t="str">
        <f>$G$5&amp;B7&amp;$H$5</f>
        <v>{"0":"SGSB_attack_hurt_up"}</v>
      </c>
    </row>
    <row r="8" ht="12" customHeight="1" spans="2:3">
      <c r="B8" s="10" t="s">
        <v>588</v>
      </c>
      <c r="C8" s="10" t="str">
        <f>$G$5&amp;B8&amp;$H$5</f>
        <v>{"0":"SGSB_skill_down"}</v>
      </c>
    </row>
    <row r="9" ht="12" customHeight="1" spans="2:3">
      <c r="B9" s="10" t="s">
        <v>589</v>
      </c>
      <c r="C9" s="10" t="str">
        <f>$G$5&amp;B9&amp;$H$5</f>
        <v>{"0":"SGSB_skill_up"}</v>
      </c>
    </row>
    <row r="10" customFormat="1" spans="2:3">
      <c r="B10" s="10" t="s">
        <v>590</v>
      </c>
      <c r="C10" s="10" t="str">
        <f>$G$5&amp;B10&amp;$H$5</f>
        <v>{"0":"SGSB_field_up"}</v>
      </c>
    </row>
    <row r="11" customFormat="1" spans="1:3">
      <c r="A11" t="s">
        <v>116</v>
      </c>
      <c r="B11" s="10" t="s">
        <v>591</v>
      </c>
      <c r="C11" s="10" t="str">
        <f>$G$5&amp;B11&amp;$H$5</f>
        <v>{"0":"SGSB_field_down"}</v>
      </c>
    </row>
    <row r="12" spans="3:3">
      <c r="C12" s="10"/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  <row r="17" spans="2:3">
      <c r="B17" s="10"/>
      <c r="C17" s="10"/>
    </row>
    <row r="18" spans="1:3">
      <c r="A18" s="10"/>
      <c r="B18" s="10"/>
      <c r="C18" s="10"/>
    </row>
    <row r="19" spans="2:3">
      <c r="B19" s="10"/>
      <c r="C19" s="10"/>
    </row>
    <row r="20" spans="2:3">
      <c r="B20" s="10"/>
      <c r="C20" s="10"/>
    </row>
    <row r="21" spans="1:3">
      <c r="A21" s="10"/>
      <c r="C21" s="10"/>
    </row>
    <row r="22" spans="3:3">
      <c r="C22" s="10"/>
    </row>
    <row r="23" spans="3:3">
      <c r="C23" s="10"/>
    </row>
    <row r="27" spans="3:3">
      <c r="C27" s="1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workbookViewId="0">
      <selection activeCell="K15" sqref="K15"/>
    </sheetView>
  </sheetViews>
  <sheetFormatPr defaultColWidth="9.25" defaultRowHeight="13.5"/>
  <cols>
    <col min="1" max="1" width="11.625" customWidth="1"/>
    <col min="2" max="2" width="28.125" customWidth="1"/>
    <col min="3" max="3" width="35.875" customWidth="1"/>
    <col min="4" max="4" width="4.375" customWidth="1"/>
    <col min="5" max="5" width="7.5" customWidth="1"/>
    <col min="6" max="6" width="8.75" customWidth="1"/>
    <col min="7" max="8" width="7.5" customWidth="1"/>
    <col min="9" max="9" width="11.125" customWidth="1"/>
    <col min="10" max="10" width="8" customWidth="1"/>
    <col min="11" max="11" width="5.125" customWidth="1"/>
    <col min="12" max="12" width="4.875" customWidth="1"/>
    <col min="14" max="14" width="10.3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2:8">
      <c r="B5" s="10" t="s">
        <v>148</v>
      </c>
      <c r="C5" s="10" t="str">
        <f>$G$5&amp;B5&amp;$H$5</f>
        <v>{"0":"JUEMUZHE_attack_hurt"}</v>
      </c>
      <c r="G5" t="s">
        <v>95</v>
      </c>
      <c r="H5" t="s">
        <v>96</v>
      </c>
    </row>
    <row r="6" spans="2:12">
      <c r="B6" s="10" t="s">
        <v>149</v>
      </c>
      <c r="C6" s="10" t="str">
        <f>$G$5&amp;B6&amp;$H$5</f>
        <v>{"0":"JUEMUZHE_skill2_buff_down"}</v>
      </c>
      <c r="L6" s="10"/>
    </row>
    <row r="7" spans="2:12">
      <c r="B7" s="10" t="s">
        <v>150</v>
      </c>
      <c r="C7" s="10" t="str">
        <f>$G$5&amp;B7&amp;$H$5</f>
        <v>{"0":"JUEMUZHE_skill2_buff_up"}</v>
      </c>
      <c r="L7" s="10"/>
    </row>
    <row r="8" spans="2:12">
      <c r="B8" s="10" t="s">
        <v>151</v>
      </c>
      <c r="C8" s="10" t="str">
        <f>$G$5&amp;B8&amp;$H$5</f>
        <v>{"0":"JUEMUZHE_skill2_hit"}</v>
      </c>
      <c r="L8" s="10"/>
    </row>
    <row r="9" spans="2:3">
      <c r="B9" s="10" t="s">
        <v>152</v>
      </c>
      <c r="C9" s="10" t="str">
        <f>$G$5&amp;B9&amp;$H$5</f>
        <v>{"0":"JUEMUZHE_skill2_zidan"}</v>
      </c>
    </row>
    <row r="10" spans="2:3">
      <c r="B10" s="10" t="s">
        <v>153</v>
      </c>
      <c r="C10" s="10" t="str">
        <f>$G$5&amp;B10&amp;$H$5</f>
        <v>{"0":"JUEMUZHE_skill3_hit"}</v>
      </c>
    </row>
    <row r="11" spans="2:3">
      <c r="B11" s="10" t="s">
        <v>154</v>
      </c>
      <c r="C11" s="10" t="str">
        <f>$G$5&amp;B11&amp;$H$5</f>
        <v>{"0":"JUEMUZHE_skill4_buff"}</v>
      </c>
    </row>
    <row r="12" spans="2:3">
      <c r="B12" s="10" t="s">
        <v>155</v>
      </c>
      <c r="C12" s="10" t="str">
        <f>$G$5&amp;B12&amp;$H$5</f>
        <v>{"0":"JUEMUZHE_skill4_hit"}</v>
      </c>
    </row>
    <row r="13" ht="14.25" spans="1:3">
      <c r="A13" s="22" t="s">
        <v>116</v>
      </c>
      <c r="B13" s="10" t="s">
        <v>156</v>
      </c>
      <c r="C13" s="10" t="str">
        <f>$G$5&amp;B13&amp;$H$5</f>
        <v>{"0":"JUEMUZHE_skill4_zidan"}</v>
      </c>
    </row>
    <row r="14" spans="3:3">
      <c r="C14" s="10"/>
    </row>
    <row r="15" spans="3:3">
      <c r="C15" s="10"/>
    </row>
    <row r="16" spans="3:3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  <row r="27" spans="2:2">
      <c r="B27" s="10"/>
    </row>
    <row r="28" spans="2:2">
      <c r="B28" s="19"/>
    </row>
  </sheetData>
  <pageMargins left="0.7" right="0.7" top="0.75" bottom="0.75" header="0.3" footer="0.3"/>
  <headerFooter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workbookViewId="0">
      <selection activeCell="B14" sqref="B14"/>
    </sheetView>
  </sheetViews>
  <sheetFormatPr defaultColWidth="9" defaultRowHeight="13.5"/>
  <cols>
    <col min="1" max="1" width="11.625" customWidth="1"/>
    <col min="2" max="2" width="46.75" customWidth="1"/>
    <col min="3" max="3" width="80.25" customWidth="1"/>
    <col min="4" max="4" width="10.25" customWidth="1"/>
    <col min="5" max="5" width="14.5" customWidth="1"/>
    <col min="6" max="6" width="18" customWidth="1"/>
    <col min="7" max="8" width="7.5" customWidth="1"/>
    <col min="9" max="9" width="7" customWidth="1"/>
    <col min="10" max="10" width="27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customFormat="1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customFormat="1" ht="24" customHeight="1" spans="1:8">
      <c r="A5" s="9"/>
      <c r="B5" s="10" t="s">
        <v>592</v>
      </c>
      <c r="C5" s="10" t="str">
        <f>$G$5&amp;B5&amp;$H$5</f>
        <v>{"0":"silingqishi_attack_zidan"}</v>
      </c>
      <c r="G5" t="s">
        <v>95</v>
      </c>
      <c r="H5" t="s">
        <v>96</v>
      </c>
    </row>
    <row r="6" customFormat="1" ht="24" customHeight="1" spans="1:3">
      <c r="A6" s="9"/>
      <c r="B6" s="10" t="s">
        <v>593</v>
      </c>
      <c r="C6" s="10" t="str">
        <f>$G$5&amp;B6&amp;$H$5</f>
        <v>{"0":"silingqishi_attack_hurt"}</v>
      </c>
    </row>
    <row r="7" customFormat="1" ht="26" customHeight="1" spans="2:3">
      <c r="B7" s="10" t="s">
        <v>594</v>
      </c>
      <c r="C7" s="10" t="str">
        <f>$G$5&amp;B7&amp;$H$5</f>
        <v>{"0":"silingqishi_skill2_effect"}</v>
      </c>
    </row>
    <row r="8" customFormat="1" ht="26" customHeight="1" spans="2:3">
      <c r="B8" s="10" t="s">
        <v>595</v>
      </c>
      <c r="C8" s="10" t="str">
        <f>$G$5&amp;B8&amp;$H$5</f>
        <v>{"0":"silingqishi_skill2_hit"}</v>
      </c>
    </row>
    <row r="9" customFormat="1" ht="24" customHeight="1" spans="2:3">
      <c r="B9" s="10" t="s">
        <v>596</v>
      </c>
      <c r="C9" s="10" t="str">
        <f>$G$5&amp;B9&amp;$H$5</f>
        <v>{"0":"silingqishi_skil3_hit"}</v>
      </c>
    </row>
    <row r="10" customFormat="1" ht="24" customHeight="1" spans="2:3">
      <c r="B10" s="10" t="s">
        <v>597</v>
      </c>
      <c r="C10" s="10" t="str">
        <f>$G$5&amp;B10&amp;$H$5</f>
        <v>{"0":"silingqishi_uniqueskill_hit"}</v>
      </c>
    </row>
    <row r="11" customFormat="1" ht="24" customHeight="1" spans="2:3">
      <c r="B11" s="10" t="s">
        <v>598</v>
      </c>
      <c r="C11" s="10" t="str">
        <f>$G$5&amp;B11&amp;$H$5</f>
        <v>{"0":"silingqishi_uniqueskill_play"}</v>
      </c>
    </row>
    <row r="12" customFormat="1" spans="2:3">
      <c r="B12" s="10" t="s">
        <v>599</v>
      </c>
      <c r="C12" s="10" t="str">
        <f>$G$5&amp;B12&amp;$H$5</f>
        <v>{"0":"silingqishi_field_up"}</v>
      </c>
    </row>
    <row r="13" customFormat="1" spans="1:15">
      <c r="A13" t="s">
        <v>116</v>
      </c>
      <c r="B13" s="10" t="s">
        <v>600</v>
      </c>
      <c r="C13" s="10" t="str">
        <f>$G$5&amp;B13&amp;$H$5</f>
        <v>{"0":"silingqishi_field_down"}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 t="s">
        <v>601</v>
      </c>
      <c r="K13">
        <v>1</v>
      </c>
      <c r="N13">
        <v>1</v>
      </c>
      <c r="O13">
        <v>5</v>
      </c>
    </row>
    <row r="14" customFormat="1" spans="2:3">
      <c r="B14" s="10"/>
      <c r="C14" s="10"/>
    </row>
    <row r="15" customFormat="1" spans="2:3">
      <c r="B15" s="10"/>
      <c r="C15" s="10"/>
    </row>
    <row r="16" customFormat="1" spans="2:3">
      <c r="B16" s="10"/>
      <c r="C16" s="10"/>
    </row>
    <row r="17" customFormat="1" spans="2:3">
      <c r="B17" s="10"/>
      <c r="C17" s="10"/>
    </row>
    <row r="18" customFormat="1" spans="2:3">
      <c r="B18" s="10"/>
      <c r="C18" s="10"/>
    </row>
    <row r="19" customFormat="1" spans="1:3">
      <c r="A19" s="10"/>
      <c r="B19" s="10"/>
      <c r="C19" s="10"/>
    </row>
    <row r="20" customFormat="1" spans="2:3">
      <c r="B20" s="10"/>
      <c r="C20" s="10"/>
    </row>
    <row r="21" customFormat="1" spans="2:3">
      <c r="B21" s="10"/>
      <c r="C21" s="10"/>
    </row>
    <row r="22" customFormat="1" spans="1:3">
      <c r="A22" s="10"/>
      <c r="C22" s="10"/>
    </row>
    <row r="23" customFormat="1" spans="3:3">
      <c r="C23" s="10"/>
    </row>
    <row r="24" customFormat="1"/>
    <row r="25" customFormat="1"/>
    <row r="26" customFormat="1"/>
    <row r="27" customFormat="1"/>
    <row r="28" customFormat="1" spans="3:3">
      <c r="C28" s="10"/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selection activeCell="C17" sqref="C17:C27"/>
    </sheetView>
  </sheetViews>
  <sheetFormatPr defaultColWidth="9" defaultRowHeight="13.5"/>
  <cols>
    <col min="1" max="1" width="11.625" customWidth="1"/>
    <col min="2" max="2" width="26.375" customWidth="1"/>
    <col min="3" max="3" width="64.25" customWidth="1"/>
    <col min="4" max="4" width="14.875" customWidth="1"/>
    <col min="5" max="5" width="13.125" customWidth="1"/>
    <col min="6" max="6" width="21.875" customWidth="1"/>
    <col min="7" max="7" width="7.75" customWidth="1"/>
    <col min="8" max="8" width="7.875" customWidth="1"/>
    <col min="9" max="9" width="12.125" customWidth="1"/>
    <col min="10" max="10" width="41.875" customWidth="1"/>
    <col min="11" max="11" width="5.125" customWidth="1"/>
    <col min="14" max="14" width="8.5" customWidth="1"/>
    <col min="15" max="15" width="7" customWidth="1"/>
    <col min="16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customFormat="1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customFormat="1" ht="24" customHeight="1" spans="1:8">
      <c r="A5" s="9"/>
      <c r="B5" s="10" t="s">
        <v>602</v>
      </c>
      <c r="C5" s="10" t="str">
        <f>$G$5&amp;B5&amp;$H$5</f>
        <v>{"0":"elong_attack_zidan"}</v>
      </c>
      <c r="G5" t="s">
        <v>95</v>
      </c>
      <c r="H5" t="s">
        <v>96</v>
      </c>
    </row>
    <row r="6" customFormat="1" ht="24" customHeight="1" spans="1:3">
      <c r="A6" s="9"/>
      <c r="B6" s="10" t="s">
        <v>603</v>
      </c>
      <c r="C6" s="10" t="str">
        <f t="shared" ref="C6:C23" si="0">$G$5&amp;B6&amp;$H$5</f>
        <v>{"0":"elong_attack_hurt"}</v>
      </c>
    </row>
    <row r="7" customFormat="1" ht="26" customHeight="1" spans="2:3">
      <c r="B7" s="10" t="s">
        <v>604</v>
      </c>
      <c r="C7" s="10" t="str">
        <f t="shared" si="0"/>
        <v>{"0":"elong_skill1_fire"}</v>
      </c>
    </row>
    <row r="8" customFormat="1" ht="26" customHeight="1" spans="2:3">
      <c r="B8" s="10" t="s">
        <v>605</v>
      </c>
      <c r="C8" s="10" t="str">
        <f t="shared" si="0"/>
        <v>{"0":"elong_skill1_hit"}</v>
      </c>
    </row>
    <row r="9" customFormat="1" ht="26" customHeight="1" spans="2:3">
      <c r="B9" s="10" t="s">
        <v>606</v>
      </c>
      <c r="C9" s="10" t="str">
        <f t="shared" si="0"/>
        <v>{"0":"elong_skill1_boom_up"}</v>
      </c>
    </row>
    <row r="10" customFormat="1" ht="26" customHeight="1" spans="2:3">
      <c r="B10" s="10" t="s">
        <v>607</v>
      </c>
      <c r="C10" s="10" t="str">
        <f t="shared" si="0"/>
        <v>{"0":"elong_skill1_boom_down"}</v>
      </c>
    </row>
    <row r="11" customFormat="1" ht="26" customHeight="1" spans="2:3">
      <c r="B11" s="10" t="s">
        <v>608</v>
      </c>
      <c r="C11" s="10" t="str">
        <f t="shared" si="0"/>
        <v>{"0":"elong_skill1_buff_num"}</v>
      </c>
    </row>
    <row r="12" customFormat="1" ht="24" customHeight="1" spans="2:3">
      <c r="B12" s="10" t="s">
        <v>609</v>
      </c>
      <c r="C12" s="10" t="str">
        <f t="shared" si="0"/>
        <v>{"0":"elong_skil2_hit"}</v>
      </c>
    </row>
    <row r="13" customFormat="1" ht="24" customHeight="1" spans="2:10">
      <c r="B13" s="10" t="s">
        <v>610</v>
      </c>
      <c r="C13" s="10" t="str">
        <f t="shared" si="0"/>
        <v>{"0":"elong_skil2_zidan"}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 t="s">
        <v>611</v>
      </c>
    </row>
    <row r="14" customFormat="1" ht="24" customHeight="1" spans="2:14">
      <c r="B14" s="10" t="s">
        <v>612</v>
      </c>
      <c r="C14" s="10" t="str">
        <f t="shared" si="0"/>
        <v>{"0":"elong_skill3_effect"}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N14">
        <v>1</v>
      </c>
    </row>
    <row r="15" customFormat="1" spans="2:15">
      <c r="B15" s="10" t="s">
        <v>613</v>
      </c>
      <c r="C15" s="10" t="str">
        <f t="shared" si="0"/>
        <v>{"0":"elong_field_up"}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 t="s">
        <v>614</v>
      </c>
      <c r="K15">
        <v>1</v>
      </c>
      <c r="N15">
        <v>1</v>
      </c>
      <c r="O15">
        <v>2</v>
      </c>
    </row>
    <row r="16" customFormat="1" spans="1:15">
      <c r="A16" t="s">
        <v>116</v>
      </c>
      <c r="B16" s="10" t="s">
        <v>615</v>
      </c>
      <c r="C16" s="10" t="str">
        <f t="shared" si="0"/>
        <v>{"0":"elong_field_down"}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 t="s">
        <v>601</v>
      </c>
      <c r="K16">
        <v>1</v>
      </c>
      <c r="N16">
        <v>1</v>
      </c>
      <c r="O16">
        <v>5</v>
      </c>
    </row>
    <row r="17" customFormat="1" spans="3:3">
      <c r="C17" s="10"/>
    </row>
    <row r="18" customFormat="1" spans="2:3">
      <c r="B18" s="10"/>
      <c r="C18" s="10"/>
    </row>
    <row r="19" customFormat="1" spans="2:3">
      <c r="B19" s="10"/>
      <c r="C19" s="10"/>
    </row>
    <row r="20" customFormat="1" spans="2:3">
      <c r="B20" s="10"/>
      <c r="C20" s="10"/>
    </row>
    <row r="21" customFormat="1" spans="2:3">
      <c r="B21" s="10"/>
      <c r="C21" s="10"/>
    </row>
    <row r="22" customFormat="1" spans="2:3">
      <c r="B22" s="10"/>
      <c r="C22" s="10"/>
    </row>
    <row r="23" customFormat="1" spans="1:3">
      <c r="A23" s="10"/>
      <c r="B23" s="10"/>
      <c r="C23" s="10"/>
    </row>
    <row r="24" customFormat="1" spans="2:3">
      <c r="B24" s="10"/>
      <c r="C24" s="10"/>
    </row>
    <row r="25" customFormat="1" spans="2:3">
      <c r="B25" s="10"/>
      <c r="C25" s="10"/>
    </row>
    <row r="26" customFormat="1" spans="1:1">
      <c r="A26" s="10"/>
    </row>
    <row r="27" customFormat="1"/>
    <row r="28" customFormat="1"/>
    <row r="29" customFormat="1"/>
    <row r="30" customFormat="1"/>
    <row r="31" customFormat="1"/>
    <row r="32" customFormat="1" spans="3:3">
      <c r="C32" s="10"/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workbookViewId="0">
      <selection activeCell="C16" sqref="C16:C28"/>
    </sheetView>
  </sheetViews>
  <sheetFormatPr defaultColWidth="9" defaultRowHeight="13.5"/>
  <cols>
    <col min="1" max="1" width="11.625" customWidth="1"/>
    <col min="2" max="2" width="46.75" customWidth="1"/>
    <col min="3" max="3" width="68.375" customWidth="1"/>
    <col min="4" max="4" width="10.25" customWidth="1"/>
    <col min="5" max="5" width="14.5" customWidth="1"/>
    <col min="6" max="6" width="18" customWidth="1"/>
    <col min="7" max="8" width="7.5" customWidth="1"/>
    <col min="9" max="9" width="7" customWidth="1"/>
    <col min="10" max="10" width="27" customWidth="1"/>
    <col min="11" max="11" width="5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customFormat="1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customFormat="1" ht="24" customHeight="1" spans="1:8">
      <c r="A5" s="9"/>
      <c r="B5" s="10" t="s">
        <v>616</v>
      </c>
      <c r="C5" s="10" t="str">
        <f>$G$5&amp;B5&amp;$H$5</f>
        <v>{"0":"snake_attack_zidan"}</v>
      </c>
      <c r="G5" t="s">
        <v>95</v>
      </c>
      <c r="H5" t="s">
        <v>96</v>
      </c>
    </row>
    <row r="6" customFormat="1" ht="24" customHeight="1" spans="1:3">
      <c r="A6" s="9"/>
      <c r="B6" s="10" t="s">
        <v>617</v>
      </c>
      <c r="C6" s="10" t="str">
        <f t="shared" ref="C6:C23" si="0">$G$5&amp;B6&amp;$H$5</f>
        <v>{"0":"snake_attack_hurt"}</v>
      </c>
    </row>
    <row r="7" customFormat="1" ht="26" customHeight="1" spans="2:3">
      <c r="B7" s="10" t="s">
        <v>618</v>
      </c>
      <c r="C7" s="10" t="str">
        <f t="shared" si="0"/>
        <v>{"0":"snake_skill3_zidan"}</v>
      </c>
    </row>
    <row r="8" customFormat="1" ht="26" customHeight="1" spans="2:3">
      <c r="B8" s="10" t="s">
        <v>619</v>
      </c>
      <c r="C8" s="10" t="str">
        <f t="shared" si="0"/>
        <v>{"0":"snake_skill3_hurt"}</v>
      </c>
    </row>
    <row r="9" customFormat="1" ht="24" customHeight="1" spans="2:3">
      <c r="B9" s="10" t="s">
        <v>620</v>
      </c>
      <c r="C9" s="10" t="str">
        <f t="shared" si="0"/>
        <v>{"0":"snake_skill2_down"}</v>
      </c>
    </row>
    <row r="10" customFormat="1" ht="24" customHeight="1" spans="2:3">
      <c r="B10" s="10" t="s">
        <v>621</v>
      </c>
      <c r="C10" s="10" t="str">
        <f t="shared" si="0"/>
        <v>{"0":"snake_skill2_up"}</v>
      </c>
    </row>
    <row r="11" customFormat="1" ht="24" customHeight="1" spans="2:3">
      <c r="B11" s="10" t="s">
        <v>622</v>
      </c>
      <c r="C11" s="10" t="str">
        <f t="shared" si="0"/>
        <v>{"0":"snake_uniqueskill_down"}</v>
      </c>
    </row>
    <row r="12" customFormat="1" ht="24" customHeight="1" spans="2:3">
      <c r="B12" s="10" t="s">
        <v>623</v>
      </c>
      <c r="C12" s="10" t="str">
        <f t="shared" si="0"/>
        <v>{"0":"snake_uniqueskill_up"}</v>
      </c>
    </row>
    <row r="13" customFormat="1" ht="24" customHeight="1" spans="2:10">
      <c r="B13" s="10" t="s">
        <v>624</v>
      </c>
      <c r="C13" s="10" t="str">
        <f t="shared" si="0"/>
        <v>{"0":"snake_uniqueskill_num"}</v>
      </c>
      <c r="D13">
        <v>0</v>
      </c>
      <c r="E13">
        <v>0</v>
      </c>
      <c r="F13">
        <v>1.3</v>
      </c>
      <c r="G13">
        <v>1</v>
      </c>
      <c r="H13">
        <v>1</v>
      </c>
      <c r="I13">
        <v>1</v>
      </c>
      <c r="J13" t="s">
        <v>625</v>
      </c>
    </row>
    <row r="14" customFormat="1" spans="2:15">
      <c r="B14" s="10" t="s">
        <v>626</v>
      </c>
      <c r="C14" s="10" t="str">
        <f t="shared" si="0"/>
        <v>{"0":"snake_field_up"}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 t="s">
        <v>574</v>
      </c>
      <c r="K14">
        <v>1</v>
      </c>
      <c r="N14">
        <v>1</v>
      </c>
      <c r="O14">
        <v>2</v>
      </c>
    </row>
    <row r="15" customFormat="1" spans="1:15">
      <c r="A15" t="s">
        <v>116</v>
      </c>
      <c r="B15" s="10" t="s">
        <v>627</v>
      </c>
      <c r="C15" s="10" t="str">
        <f t="shared" si="0"/>
        <v>{"0":"snake_field_down"}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 t="s">
        <v>576</v>
      </c>
      <c r="K15">
        <v>1</v>
      </c>
      <c r="N15">
        <v>1</v>
      </c>
      <c r="O15">
        <v>5</v>
      </c>
    </row>
    <row r="16" customFormat="1" spans="2:3">
      <c r="B16" s="10"/>
      <c r="C16" s="10"/>
    </row>
    <row r="17" customFormat="1" spans="2:3">
      <c r="B17" s="10"/>
      <c r="C17" s="10"/>
    </row>
    <row r="18" customFormat="1" spans="2:3">
      <c r="B18" s="10"/>
      <c r="C18" s="10"/>
    </row>
    <row r="19" customFormat="1" spans="1:3">
      <c r="A19" s="10"/>
      <c r="B19" s="10"/>
      <c r="C19" s="10"/>
    </row>
    <row r="20" customFormat="1" spans="2:3">
      <c r="B20" s="10"/>
      <c r="C20" s="10"/>
    </row>
    <row r="21" customFormat="1" spans="2:3">
      <c r="B21" s="10"/>
      <c r="C21" s="10"/>
    </row>
    <row r="22" customFormat="1" spans="1:3">
      <c r="A22" s="10"/>
      <c r="C22" s="10"/>
    </row>
    <row r="23" customFormat="1" spans="3:3">
      <c r="C23" s="10"/>
    </row>
    <row r="24" customFormat="1"/>
    <row r="25" customFormat="1"/>
    <row r="26" customFormat="1"/>
    <row r="27" customFormat="1"/>
    <row r="28" customFormat="1" spans="3:3">
      <c r="C28" s="10"/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C18" sqref="C18:C31"/>
    </sheetView>
  </sheetViews>
  <sheetFormatPr defaultColWidth="9" defaultRowHeight="13.5"/>
  <cols>
    <col min="1" max="1" width="11.5" customWidth="1"/>
    <col min="2" max="2" width="27.125" customWidth="1"/>
    <col min="3" max="3" width="8.875" customWidth="1"/>
    <col min="4" max="5" width="8.375" customWidth="1"/>
    <col min="6" max="6" width="42.125" customWidth="1"/>
    <col min="7" max="8" width="7.375" customWidth="1"/>
    <col min="9" max="9" width="12.875" customWidth="1"/>
    <col min="10" max="10" width="8.875" customWidth="1"/>
    <col min="11" max="11" width="52.625" customWidth="1"/>
    <col min="12" max="12" width="7.37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customFormat="1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2:8">
      <c r="B5" t="s">
        <v>628</v>
      </c>
      <c r="C5" t="str">
        <f>$G$5&amp;B5&amp;$H$5</f>
        <v>{"0":"UNVISUAL_STATE_5000_UP"}</v>
      </c>
      <c r="G5" t="s">
        <v>95</v>
      </c>
      <c r="H5" t="s">
        <v>96</v>
      </c>
    </row>
    <row r="6" spans="2:3">
      <c r="B6" t="s">
        <v>629</v>
      </c>
      <c r="C6" t="str">
        <f t="shared" ref="C6:C23" si="0">$G$5&amp;B6&amp;$H$5</f>
        <v>{"0":"UNVISUAL_STATE_5000_DOWN"}</v>
      </c>
    </row>
    <row r="7" customFormat="1" spans="2:3">
      <c r="B7" t="s">
        <v>630</v>
      </c>
      <c r="C7" t="str">
        <f t="shared" si="0"/>
        <v>{"0":"UNVISUAL_STATE_5000_BUFF"}</v>
      </c>
    </row>
    <row r="8" spans="2:3">
      <c r="B8" t="s">
        <v>631</v>
      </c>
      <c r="C8" t="str">
        <f t="shared" si="0"/>
        <v>{"0":"BUMIEBINGXIN_CHUXIAN_UP"}</v>
      </c>
    </row>
    <row r="9" spans="2:3">
      <c r="B9" t="s">
        <v>632</v>
      </c>
      <c r="C9" t="str">
        <f t="shared" si="0"/>
        <v>{"0":"BUMIEBINGXIN_CHUXIAN_DOWN"}</v>
      </c>
    </row>
    <row r="10" spans="2:3">
      <c r="B10" t="s">
        <v>633</v>
      </c>
      <c r="C10" t="str">
        <f t="shared" si="0"/>
        <v>{"0":"BUMIEBINGXIN_XIAOSHI_UP"}</v>
      </c>
    </row>
    <row r="11" spans="2:3">
      <c r="B11" t="s">
        <v>634</v>
      </c>
      <c r="C11" t="str">
        <f t="shared" si="0"/>
        <v>{"0":"BUMIEBINGXIN_XIAOSHI_DOWN"}</v>
      </c>
    </row>
    <row r="12" spans="2:3">
      <c r="B12" t="s">
        <v>635</v>
      </c>
      <c r="C12" t="str">
        <f t="shared" si="0"/>
        <v>{"0":"BUMIEBINGXIN_CHIXU_UP"}</v>
      </c>
    </row>
    <row r="13" spans="2:15">
      <c r="B13" t="s">
        <v>636</v>
      </c>
      <c r="C13" t="str">
        <f t="shared" si="0"/>
        <v>{"0":"BUMIEBINGXIN_CHIXU_DOWN"}</v>
      </c>
      <c r="J13" t="s">
        <v>637</v>
      </c>
      <c r="O13">
        <v>1</v>
      </c>
    </row>
    <row r="14" spans="2:15">
      <c r="B14" t="s">
        <v>638</v>
      </c>
      <c r="C14" t="str">
        <f t="shared" si="0"/>
        <v>{"0":"HAOLINGQIZHI"}</v>
      </c>
      <c r="D14">
        <v>150</v>
      </c>
      <c r="J14" t="s">
        <v>639</v>
      </c>
      <c r="N14">
        <v>1</v>
      </c>
      <c r="O14">
        <v>1</v>
      </c>
    </row>
    <row r="15" spans="2:15">
      <c r="B15" t="s">
        <v>640</v>
      </c>
      <c r="C15" t="str">
        <f t="shared" si="0"/>
        <v>{"0":"SHENKONGZHADAN_NORMAL"}</v>
      </c>
      <c r="J15" t="s">
        <v>641</v>
      </c>
      <c r="O15">
        <v>2</v>
      </c>
    </row>
    <row r="16" spans="2:15">
      <c r="B16" t="s">
        <v>642</v>
      </c>
      <c r="C16" t="str">
        <f t="shared" si="0"/>
        <v>{"0":"SHENKONGZHADAN_HIT"}</v>
      </c>
      <c r="E16">
        <v>30</v>
      </c>
      <c r="J16" t="s">
        <v>643</v>
      </c>
      <c r="O16">
        <v>1</v>
      </c>
    </row>
    <row r="17" spans="1:15">
      <c r="A17" t="s">
        <v>116</v>
      </c>
      <c r="B17" t="s">
        <v>644</v>
      </c>
      <c r="C17" t="str">
        <f t="shared" si="0"/>
        <v>{"0":"SHISHENZHIREN_NORMAL"}</v>
      </c>
      <c r="G17">
        <v>-1</v>
      </c>
      <c r="J17" t="s">
        <v>639</v>
      </c>
      <c r="N17">
        <v>1</v>
      </c>
      <c r="O17">
        <v>2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C22" sqref="C22:D29"/>
    </sheetView>
  </sheetViews>
  <sheetFormatPr defaultColWidth="9" defaultRowHeight="13.5"/>
  <cols>
    <col min="2" max="2" width="27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customFormat="1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2:8">
      <c r="B5" t="s">
        <v>645</v>
      </c>
      <c r="C5" t="str">
        <f>$G$5&amp;B5&amp;$H$5</f>
        <v>{"0":"YANMIEMOYAN_MOYAN"}</v>
      </c>
      <c r="G5" t="s">
        <v>95</v>
      </c>
      <c r="H5" t="s">
        <v>96</v>
      </c>
    </row>
    <row r="6" spans="2:3">
      <c r="B6" t="s">
        <v>646</v>
      </c>
      <c r="C6" t="str">
        <f t="shared" ref="C6:C23" si="0">$G$5&amp;B6&amp;$H$5</f>
        <v>{"0":"YANMIEMOYAN_HUNT"}</v>
      </c>
    </row>
    <row r="7" spans="2:3">
      <c r="B7" t="s">
        <v>647</v>
      </c>
      <c r="C7" t="str">
        <f t="shared" si="0"/>
        <v>{"0":"YANMIEMOYAN_HIT_UP"}</v>
      </c>
    </row>
    <row r="8" spans="2:3">
      <c r="B8" t="s">
        <v>648</v>
      </c>
      <c r="C8" t="str">
        <f t="shared" si="0"/>
        <v>{"0":"YANMIEMOYAN_HIT_DOWN"}</v>
      </c>
    </row>
    <row r="9" spans="2:3">
      <c r="B9" t="s">
        <v>649</v>
      </c>
      <c r="C9" t="str">
        <f t="shared" si="0"/>
        <v>{"0":"MIYINGULONG_BUFF"}</v>
      </c>
    </row>
    <row r="10" spans="2:3">
      <c r="B10" t="s">
        <v>650</v>
      </c>
      <c r="C10" t="str">
        <f t="shared" si="0"/>
        <v>{"0":"MIYINGULONG_HIT_DOWN"}</v>
      </c>
    </row>
    <row r="11" spans="2:3">
      <c r="B11" t="s">
        <v>651</v>
      </c>
      <c r="C11" t="str">
        <f t="shared" si="0"/>
        <v>{"0":"MIYINGULONG_HIT_UP"}</v>
      </c>
    </row>
    <row r="12" spans="2:3">
      <c r="B12" t="s">
        <v>652</v>
      </c>
      <c r="C12" t="str">
        <f t="shared" si="0"/>
        <v>{"0":"MIYINGULONG_ZIDAN"}</v>
      </c>
    </row>
    <row r="13" spans="2:15">
      <c r="B13" t="s">
        <v>653</v>
      </c>
      <c r="C13" t="str">
        <f t="shared" si="0"/>
        <v>{"0":"MIYINGULONG_ZIDAN_HIT_UP"}</v>
      </c>
      <c r="J13" t="s">
        <v>654</v>
      </c>
      <c r="N13">
        <v>1</v>
      </c>
      <c r="O13">
        <v>2</v>
      </c>
    </row>
    <row r="14" spans="2:15">
      <c r="B14" t="s">
        <v>655</v>
      </c>
      <c r="C14" t="str">
        <f t="shared" si="0"/>
        <v>{"0":"MIYINGULONG_ZIDAN_HIT_DOWN"}</v>
      </c>
      <c r="J14" t="s">
        <v>656</v>
      </c>
      <c r="N14">
        <v>1</v>
      </c>
      <c r="O14">
        <v>1</v>
      </c>
    </row>
    <row r="15" spans="2:15">
      <c r="B15" t="s">
        <v>657</v>
      </c>
      <c r="C15" t="str">
        <f t="shared" si="0"/>
        <v>{"0":"GANGZHIYIZHI_BUFF"}</v>
      </c>
      <c r="E15">
        <v>50</v>
      </c>
      <c r="I15">
        <v>1</v>
      </c>
      <c r="J15" t="s">
        <v>658</v>
      </c>
      <c r="O15">
        <v>2</v>
      </c>
    </row>
    <row r="16" spans="2:15">
      <c r="B16" t="s">
        <v>659</v>
      </c>
      <c r="C16" t="str">
        <f t="shared" si="0"/>
        <v>{"0":"GANGZHIYIZHI_UP"}</v>
      </c>
      <c r="I16">
        <v>1</v>
      </c>
      <c r="J16" t="s">
        <v>660</v>
      </c>
      <c r="O16">
        <v>2</v>
      </c>
    </row>
    <row r="17" spans="2:15">
      <c r="B17" t="s">
        <v>661</v>
      </c>
      <c r="C17" t="str">
        <f t="shared" si="0"/>
        <v>{"0":"GANGZHIYIZHI_DOWN"}</v>
      </c>
      <c r="I17">
        <v>1</v>
      </c>
      <c r="J17" t="s">
        <v>662</v>
      </c>
      <c r="O17">
        <v>1</v>
      </c>
    </row>
    <row r="18" spans="2:15">
      <c r="B18" t="s">
        <v>663</v>
      </c>
      <c r="C18" t="str">
        <f t="shared" si="0"/>
        <v>{"0":"YONGGUZHITA_UP"}</v>
      </c>
      <c r="O18">
        <v>2</v>
      </c>
    </row>
    <row r="19" spans="2:15">
      <c r="B19" t="s">
        <v>664</v>
      </c>
      <c r="C19" t="str">
        <f t="shared" si="0"/>
        <v>{"0":"YONGGUZHITA_DOWN"}</v>
      </c>
      <c r="O19">
        <v>1</v>
      </c>
    </row>
    <row r="20" spans="2:15">
      <c r="B20" t="s">
        <v>665</v>
      </c>
      <c r="C20" t="str">
        <f t="shared" si="0"/>
        <v>{"0":"SHUIZHISHENGNV_NORMAL"}</v>
      </c>
      <c r="E20">
        <v>100</v>
      </c>
      <c r="J20" t="s">
        <v>639</v>
      </c>
      <c r="O20">
        <v>1</v>
      </c>
    </row>
    <row r="21" spans="1:15">
      <c r="A21" t="s">
        <v>116</v>
      </c>
      <c r="B21" t="s">
        <v>666</v>
      </c>
      <c r="C21" t="str">
        <f t="shared" si="0"/>
        <v>{"0":"DUJIAOSHOUXIANG_NORMAL"}</v>
      </c>
      <c r="J21" t="s">
        <v>639</v>
      </c>
      <c r="N21">
        <v>1</v>
      </c>
      <c r="O21">
        <v>2</v>
      </c>
    </row>
    <row r="34" spans="4:7">
      <c r="D34">
        <v>600</v>
      </c>
      <c r="F34">
        <v>0.8</v>
      </c>
      <c r="G34">
        <v>0.8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workbookViewId="0">
      <selection activeCell="G5" sqref="G5:H5"/>
    </sheetView>
  </sheetViews>
  <sheetFormatPr defaultColWidth="9" defaultRowHeight="13.5" outlineLevelRow="4"/>
  <cols>
    <col min="1" max="1" width="11.5" customWidth="1"/>
    <col min="2" max="2" width="27.125" customWidth="1"/>
    <col min="3" max="3" width="8.875" customWidth="1"/>
    <col min="4" max="5" width="8.375" customWidth="1"/>
    <col min="6" max="6" width="42.125" customWidth="1"/>
    <col min="7" max="8" width="7.375" customWidth="1"/>
    <col min="9" max="9" width="12.875" customWidth="1"/>
    <col min="10" max="10" width="8.875" customWidth="1"/>
    <col min="11" max="11" width="52.625" customWidth="1"/>
    <col min="12" max="12" width="7.37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customFormat="1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t="s">
        <v>116</v>
      </c>
      <c r="B5" t="s">
        <v>667</v>
      </c>
      <c r="C5" t="str">
        <f>$G$5&amp;B5&amp;$H$5</f>
        <v>{"0":"ZSSL_HAOLINGQIZHI"}</v>
      </c>
      <c r="G5" t="s">
        <v>95</v>
      </c>
      <c r="H5" t="s">
        <v>96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workbookViewId="0">
      <selection activeCell="A1" sqref="$A1:$XFD7"/>
    </sheetView>
  </sheetViews>
  <sheetFormatPr defaultColWidth="9" defaultRowHeight="13.5" outlineLevelRow="6"/>
  <cols>
    <col min="2" max="2" width="26" customWidth="1"/>
    <col min="3" max="3" width="72.6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customFormat="1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2:8">
      <c r="B5" t="s">
        <v>668</v>
      </c>
      <c r="C5" t="str">
        <f>$G$5&amp;B5&amp;$H$5</f>
        <v>{"0":"ABRAHAM_NORMA_HIT"}</v>
      </c>
      <c r="G5" t="s">
        <v>95</v>
      </c>
      <c r="H5" t="s">
        <v>96</v>
      </c>
    </row>
    <row r="6" spans="2:3">
      <c r="B6" t="s">
        <v>669</v>
      </c>
      <c r="C6" t="str">
        <f>$G$5&amp;B6&amp;$H$5</f>
        <v>{"0":"ABRAHAM_SKILL4_HIT"}</v>
      </c>
    </row>
    <row r="7" spans="1:3">
      <c r="A7" t="s">
        <v>116</v>
      </c>
      <c r="B7" t="s">
        <v>670</v>
      </c>
      <c r="C7" t="str">
        <f>$G$5&amp;B7&amp;$H$5</f>
        <v>{"0":"ABRAHAM_Uniqueskill_HIT"}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workbookViewId="0">
      <selection activeCell="G24" sqref="G24"/>
    </sheetView>
  </sheetViews>
  <sheetFormatPr defaultColWidth="9" defaultRowHeight="13.5" outlineLevelRow="4"/>
  <cols>
    <col min="1" max="1" width="11.5" customWidth="1"/>
    <col min="2" max="2" width="26" customWidth="1"/>
    <col min="3" max="3" width="34.87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customFormat="1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t="s">
        <v>116</v>
      </c>
      <c r="B5" t="s">
        <v>671</v>
      </c>
      <c r="C5" t="str">
        <f>$G$5&amp;B5&amp;$H$5</f>
        <v>{"0":"ZIBAO_EFFECT"}</v>
      </c>
      <c r="G5" t="s">
        <v>95</v>
      </c>
      <c r="H5" t="s">
        <v>96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workbookViewId="0">
      <selection activeCell="E11" sqref="E11"/>
    </sheetView>
  </sheetViews>
  <sheetFormatPr defaultColWidth="9" defaultRowHeight="13.5"/>
  <cols>
    <col min="2" max="2" width="26" customWidth="1"/>
    <col min="3" max="3" width="34.875" customWidth="1"/>
  </cols>
  <sheetData>
    <row r="1" spans="1:15">
      <c r="A1" s="1" t="s">
        <v>68</v>
      </c>
      <c r="B1" s="1" t="s">
        <v>69</v>
      </c>
      <c r="C1" s="1" t="s">
        <v>70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 t="s">
        <v>71</v>
      </c>
      <c r="B2" s="1" t="s">
        <v>72</v>
      </c>
      <c r="C2" s="1" t="s">
        <v>73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 t="s">
        <v>74</v>
      </c>
      <c r="C3" s="1" t="s">
        <v>75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customFormat="1" spans="1:15">
      <c r="A4" s="1" t="s">
        <v>76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8">
      <c r="B5" t="s">
        <v>672</v>
      </c>
      <c r="C5" t="str">
        <f>$G$5&amp;B5&amp;$H$5</f>
        <v>{"0":"NEZHA_NORMA_HIT"}</v>
      </c>
      <c r="G5" t="s">
        <v>95</v>
      </c>
      <c r="H5" t="s">
        <v>96</v>
      </c>
    </row>
    <row r="6" spans="2:3">
      <c r="B6" t="s">
        <v>673</v>
      </c>
      <c r="C6" t="str">
        <f>$G$5&amp;B6&amp;$H$5</f>
        <v>{"0":"NEZHA_BATI_UP"}</v>
      </c>
    </row>
    <row r="7" spans="2:3">
      <c r="B7" t="s">
        <v>674</v>
      </c>
      <c r="C7" t="str">
        <f>$G$5&amp;B7&amp;$H$5</f>
        <v>{"0":"NEZHA_BATI_DOWN"}</v>
      </c>
    </row>
    <row r="8" spans="2:3">
      <c r="B8" t="s">
        <v>675</v>
      </c>
      <c r="C8" t="str">
        <f>$G$5&amp;B8&amp;$H$5</f>
        <v>{"0":"NEZHA_Uniqueskill_HIT"}</v>
      </c>
    </row>
    <row r="9" spans="2:3">
      <c r="B9" t="s">
        <v>676</v>
      </c>
      <c r="C9" t="str">
        <f>$G$5&amp;B9&amp;$H$5</f>
        <v>{"0":"NEZHA_ZHUANSHU"}</v>
      </c>
    </row>
    <row r="10" spans="1:3">
      <c r="A10" t="s">
        <v>116</v>
      </c>
      <c r="B10" t="s">
        <v>677</v>
      </c>
      <c r="C10" t="str">
        <f>$G$5&amp;B10&amp;$H$5</f>
        <v>{"0":"NEZHA_BIAOJI"}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C31" sqref="C31"/>
    </sheetView>
  </sheetViews>
  <sheetFormatPr defaultColWidth="9.25" defaultRowHeight="13.5"/>
  <cols>
    <col min="1" max="1" width="11.625" customWidth="1"/>
    <col min="2" max="2" width="31.625" customWidth="1"/>
    <col min="3" max="3" width="63.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8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8">
      <c r="A5" t="s">
        <v>116</v>
      </c>
      <c r="B5" t="s">
        <v>157</v>
      </c>
      <c r="C5" s="10" t="str">
        <f>$G$5&amp;B5&amp;$H$5</f>
        <v>{"0":"SENLINXUYU_hurt"}</v>
      </c>
      <c r="D5" s="14"/>
      <c r="G5" t="s">
        <v>95</v>
      </c>
      <c r="H5" t="s">
        <v>96</v>
      </c>
    </row>
    <row r="6" spans="3:3">
      <c r="C6" s="10"/>
    </row>
    <row r="7" spans="3:3">
      <c r="C7" s="10"/>
    </row>
    <row r="8" spans="3:3">
      <c r="C8" s="10"/>
    </row>
    <row r="9" spans="3:3">
      <c r="C9" s="10"/>
    </row>
    <row r="10" spans="3:3">
      <c r="C10" s="10"/>
    </row>
    <row r="11" spans="3:3">
      <c r="C11" s="10"/>
    </row>
    <row r="12" spans="3:8">
      <c r="C12" s="10"/>
      <c r="H12" s="10"/>
    </row>
    <row r="13" spans="3:3">
      <c r="C13" s="10"/>
    </row>
    <row r="14" spans="3:8">
      <c r="C14" s="10"/>
      <c r="H14" s="10"/>
    </row>
    <row r="15" spans="3:3">
      <c r="C15" s="10"/>
    </row>
    <row r="16" spans="3:8">
      <c r="C16" s="10"/>
      <c r="H16" s="10"/>
    </row>
    <row r="17" spans="3:3">
      <c r="C17" s="10"/>
    </row>
    <row r="18" spans="3:3">
      <c r="C18" s="10"/>
    </row>
    <row r="19" spans="2:3">
      <c r="B19" s="10"/>
      <c r="C19" s="10"/>
    </row>
    <row r="20" spans="2:3">
      <c r="B20" s="19"/>
      <c r="C20" s="10"/>
    </row>
    <row r="21" spans="3:3">
      <c r="C21" s="10"/>
    </row>
    <row r="22" spans="3:8">
      <c r="C22" s="10"/>
      <c r="H22" s="10"/>
    </row>
    <row r="23" spans="3:3">
      <c r="C23" s="10"/>
    </row>
  </sheetData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B9" sqref="B9"/>
    </sheetView>
  </sheetViews>
  <sheetFormatPr defaultColWidth="9.25" defaultRowHeight="13.5"/>
  <cols>
    <col min="1" max="1" width="11.625" customWidth="1"/>
    <col min="2" max="2" width="30.5" customWidth="1"/>
    <col min="3" max="3" width="71.37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7.125" customWidth="1"/>
    <col min="14" max="14" width="18.875" customWidth="1"/>
    <col min="15" max="16" width="14.125" customWidth="1"/>
  </cols>
  <sheetData>
    <row r="1" spans="1:14">
      <c r="A1" s="1" t="s">
        <v>68</v>
      </c>
      <c r="B1" s="1" t="s">
        <v>69</v>
      </c>
      <c r="C1" s="2" t="s">
        <v>70</v>
      </c>
      <c r="D1" s="1"/>
      <c r="E1" s="1"/>
      <c r="F1" s="1"/>
      <c r="G1" s="1"/>
      <c r="H1" s="1"/>
      <c r="I1" s="7"/>
      <c r="J1" s="1"/>
      <c r="K1" s="1"/>
      <c r="L1" s="1"/>
      <c r="M1" s="1"/>
      <c r="N1" s="1"/>
    </row>
    <row r="2" ht="14.25" spans="1:14">
      <c r="A2" s="1" t="s">
        <v>71</v>
      </c>
      <c r="B2" s="1" t="s">
        <v>72</v>
      </c>
      <c r="C2" s="3" t="s">
        <v>73</v>
      </c>
      <c r="D2" s="1"/>
      <c r="E2" s="1"/>
      <c r="F2" s="4"/>
      <c r="G2" s="1"/>
      <c r="H2" s="1"/>
      <c r="I2" s="7"/>
      <c r="J2" s="1"/>
      <c r="K2" s="1"/>
      <c r="L2" s="1"/>
      <c r="M2" s="1"/>
      <c r="N2" s="1"/>
    </row>
    <row r="3" spans="1:14">
      <c r="A3" s="1"/>
      <c r="B3" s="1" t="s">
        <v>74</v>
      </c>
      <c r="C3" s="1" t="s">
        <v>75</v>
      </c>
      <c r="D3" s="1"/>
      <c r="E3" s="1"/>
      <c r="F3" s="5"/>
      <c r="G3" s="1"/>
      <c r="H3" s="1"/>
      <c r="I3" s="1"/>
      <c r="J3" s="1"/>
      <c r="K3" s="1"/>
      <c r="L3" s="1"/>
      <c r="M3" s="1"/>
      <c r="N3" s="8"/>
    </row>
    <row r="4" spans="1:14">
      <c r="A4" s="6" t="s">
        <v>76</v>
      </c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7"/>
      <c r="N4" s="7"/>
    </row>
    <row r="5" spans="1:16">
      <c r="A5" s="9"/>
      <c r="B5" s="10" t="s">
        <v>158</v>
      </c>
      <c r="C5" s="10" t="s">
        <v>159</v>
      </c>
      <c r="G5" t="s">
        <v>95</v>
      </c>
      <c r="H5" t="s">
        <v>96</v>
      </c>
      <c r="O5" s="10"/>
      <c r="P5" s="10"/>
    </row>
    <row r="6" spans="1:3">
      <c r="A6" s="9"/>
      <c r="B6" s="10" t="s">
        <v>160</v>
      </c>
      <c r="C6" s="10" t="s">
        <v>161</v>
      </c>
    </row>
    <row r="7" spans="2:3">
      <c r="B7" s="10" t="s">
        <v>162</v>
      </c>
      <c r="C7" s="10" t="s">
        <v>163</v>
      </c>
    </row>
    <row r="8" spans="1:3">
      <c r="A8" s="9"/>
      <c r="B8" s="10" t="s">
        <v>164</v>
      </c>
      <c r="C8" s="10" t="s">
        <v>165</v>
      </c>
    </row>
    <row r="9" customFormat="1" spans="1:3">
      <c r="A9" s="9" t="s">
        <v>116</v>
      </c>
      <c r="B9" s="10" t="s">
        <v>166</v>
      </c>
      <c r="C9" s="10" t="s">
        <v>167</v>
      </c>
    </row>
    <row r="10" spans="3:3">
      <c r="C10" s="10"/>
    </row>
    <row r="11" spans="3:3">
      <c r="C11" s="10"/>
    </row>
    <row r="12" spans="3:3">
      <c r="C12" s="10"/>
    </row>
    <row r="13" spans="3:3">
      <c r="C13" s="10"/>
    </row>
    <row r="14" spans="3:8">
      <c r="C14" s="10"/>
      <c r="H14" s="10"/>
    </row>
    <row r="15" spans="3:3">
      <c r="C15" s="10"/>
    </row>
    <row r="16" spans="3:8">
      <c r="C16" s="10"/>
      <c r="H16" s="10"/>
    </row>
    <row r="17" spans="3:3">
      <c r="C17" s="10"/>
    </row>
    <row r="18" spans="3:8">
      <c r="C18" s="10"/>
      <c r="H18" s="10"/>
    </row>
    <row r="19" spans="3:3">
      <c r="C19" s="10"/>
    </row>
    <row r="20" spans="3:3">
      <c r="C20" s="10"/>
    </row>
    <row r="21" spans="2:3">
      <c r="B21" s="10"/>
      <c r="C21" s="10"/>
    </row>
    <row r="22" spans="2:3">
      <c r="B22" s="19"/>
      <c r="C22" s="10"/>
    </row>
    <row r="23" spans="3:3">
      <c r="C23" s="10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78</vt:i4>
      </vt:variant>
    </vt:vector>
  </HeadingPairs>
  <TitlesOfParts>
    <vt:vector size="78" baseType="lpstr">
      <vt:lpstr>目录</vt:lpstr>
      <vt:lpstr>子弹</vt:lpstr>
      <vt:lpstr>BUFF</vt:lpstr>
      <vt:lpstr>小怪都在这</vt:lpstr>
      <vt:lpstr>羁绊</vt:lpstr>
      <vt:lpstr>蛮海主祭</vt:lpstr>
      <vt:lpstr>掘墓</vt:lpstr>
      <vt:lpstr>森林絮语</vt:lpstr>
      <vt:lpstr>大地咆哮</vt:lpstr>
      <vt:lpstr>工匠大师</vt:lpstr>
      <vt:lpstr>荒野猎手</vt:lpstr>
      <vt:lpstr>鸟嘴医生</vt:lpstr>
      <vt:lpstr>亡灵骨王</vt:lpstr>
      <vt:lpstr>星辰射手</vt:lpstr>
      <vt:lpstr>夜枭之刃</vt:lpstr>
      <vt:lpstr>银白之刺</vt:lpstr>
      <vt:lpstr>暗影魔主</vt:lpstr>
      <vt:lpstr>诡术巫医</vt:lpstr>
      <vt:lpstr>熔炉之心-布鲁克尔</vt:lpstr>
      <vt:lpstr>海妖公主</vt:lpstr>
      <vt:lpstr>孤魂摆渡人·拜尔斯</vt:lpstr>
      <vt:lpstr>雷霆之主</vt:lpstr>
      <vt:lpstr>北地遗民·雅克</vt:lpstr>
      <vt:lpstr>深渊屠夫·席恩</vt:lpstr>
      <vt:lpstr>恶魔猎人·康斯坦丁</vt:lpstr>
      <vt:lpstr>飞行技师·比佛利</vt:lpstr>
      <vt:lpstr>大地守护·安泰</vt:lpstr>
      <vt:lpstr>秃鹫怪猫·汤姆金</vt:lpstr>
      <vt:lpstr>极冰女皇·伊莎贝拉</vt:lpstr>
      <vt:lpstr>爱神之箭</vt:lpstr>
      <vt:lpstr>百夫长</vt:lpstr>
      <vt:lpstr>掠食之牙</vt:lpstr>
      <vt:lpstr>森之守护</vt:lpstr>
      <vt:lpstr>圣光洗礼</vt:lpstr>
      <vt:lpstr>萧瑟之琴·丝黛芬妮</vt:lpstr>
      <vt:lpstr>苍白之瀑</vt:lpstr>
      <vt:lpstr>宫廷乐手</vt:lpstr>
      <vt:lpstr>旧城刺蘼</vt:lpstr>
      <vt:lpstr>灵魂收割者</vt:lpstr>
      <vt:lpstr>掠命者</vt:lpstr>
      <vt:lpstr>深渊龙姬</vt:lpstr>
      <vt:lpstr>狮皇之刃</vt:lpstr>
      <vt:lpstr>顽劣之火</vt:lpstr>
      <vt:lpstr>占星魔偶</vt:lpstr>
      <vt:lpstr>撕裂长矛</vt:lpstr>
      <vt:lpstr>铸星领主·杰拉尔</vt:lpstr>
      <vt:lpstr>灾祸羊灵</vt:lpstr>
      <vt:lpstr>誓约之盾</vt:lpstr>
      <vt:lpstr>森隐巫师</vt:lpstr>
      <vt:lpstr>疯狂博士</vt:lpstr>
      <vt:lpstr>永恒守望</vt:lpstr>
      <vt:lpstr>沙海死神</vt:lpstr>
      <vt:lpstr>战争女神</vt:lpstr>
      <vt:lpstr>复仇武装</vt:lpstr>
      <vt:lpstr>陆海霸主</vt:lpstr>
      <vt:lpstr>风暴女皇</vt:lpstr>
      <vt:lpstr>斩风之息</vt:lpstr>
      <vt:lpstr>精灵剑士</vt:lpstr>
      <vt:lpstr>迷城女仆</vt:lpstr>
      <vt:lpstr>魔法学徒</vt:lpstr>
      <vt:lpstr>逆命法师</vt:lpstr>
      <vt:lpstr>牧光修女</vt:lpstr>
      <vt:lpstr>唤星女神</vt:lpstr>
      <vt:lpstr>蝴蝶仙子</vt:lpstr>
      <vt:lpstr>烈日之罚</vt:lpstr>
      <vt:lpstr>坠星堡垒BOSS</vt:lpstr>
      <vt:lpstr>维京战魂 BOSS</vt:lpstr>
      <vt:lpstr>最终兵器BOSS</vt:lpstr>
      <vt:lpstr>上古骑兵BOSS</vt:lpstr>
      <vt:lpstr>死灵骑士BOSS</vt:lpstr>
      <vt:lpstr>恶龙·尼德霍格BOSS</vt:lpstr>
      <vt:lpstr>剧毒蛇影BOSS</vt:lpstr>
      <vt:lpstr>遗物</vt:lpstr>
      <vt:lpstr>源石神像</vt:lpstr>
      <vt:lpstr>主神试炼</vt:lpstr>
      <vt:lpstr>时空行者</vt:lpstr>
      <vt:lpstr>新增通用技能</vt:lpstr>
      <vt:lpstr>哪咤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WPS_1559544381</cp:lastModifiedBy>
  <dcterms:created xsi:type="dcterms:W3CDTF">2014-07-17T12:09:00Z</dcterms:created>
  <dcterms:modified xsi:type="dcterms:W3CDTF">2021-11-29T08:35:59Z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KSOReadingLayout">
    <vt:bool>false</vt:bool>
  </property>
  <property fmtid="{D5CDD505-2E9C-101B-9397-08002B2CF9AE}" pid="4" name="ICV">
    <vt:lpwstr>2BABA2A55D6E4D3E86A311BAFD4EBAE6</vt:lpwstr>
  </property>
</Properties>
</file>