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codeName="ThisWorkbook"/>
  <mc:AlternateContent xmlns:mc="http://schemas.openxmlformats.org/markup-compatibility/2006">
    <mc:Choice Requires="x15">
      <x15ac:absPath xmlns:x15ac="http://schemas.microsoft.com/office/spreadsheetml/2010/11/ac" url="https://d.docs.live.net/3b31e81cf77ebc91/COMMSCOPE/Proyectos 2023/Honduras 2023/Channel Increasse/01. Uvas/01. Ventana UVAS 02062023/"/>
    </mc:Choice>
  </mc:AlternateContent>
  <xr:revisionPtr revIDLastSave="2152" documentId="8_{40CF49F8-850D-4B6B-8703-0F5746930F9A}" xr6:coauthVersionLast="47" xr6:coauthVersionMax="47" xr10:uidLastSave="{9F70BD6B-6A40-3D47-9AD5-4817A760DC2D}"/>
  <bookViews>
    <workbookView xWindow="300" yWindow="5680" windowWidth="28800" windowHeight="18000" tabRatio="758" xr2:uid="{00000000-000D-0000-FFFF-FFFF00000000}"/>
  </bookViews>
  <sheets>
    <sheet name="Formato ASB TX-CHP" sheetId="37" r:id="rId1"/>
    <sheet name="Referencias OFDM" sheetId="40" r:id="rId2"/>
    <sheet name="ASIGNACIÓN DE ESPECTRO CENAM" sheetId="39" r:id="rId3"/>
  </sheets>
  <externalReferences>
    <externalReference r:id="rId4"/>
    <externalReference r:id="rId5"/>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account2" hidden="1">{#N/A,#N/A,TRUE,"quote efi"}</definedName>
    <definedName name="Assignments_by_Resource">#REF!</definedName>
    <definedName name="CL_RPD_List" comment="Clean array (No blanks)">#REF!=OFFSET(#REF!,0,0,COUNTA(#REF!),1)</definedName>
    <definedName name="DSG_Plant_List" comment="USP Plants from DAC_VCM_and_Current_Plants tab">[1]DAC_VCM_and_Current_Plants!$F$5:$F$254</definedName>
    <definedName name="DSP_List" comment="DSP Plants from DAC_VCM_and_Current_Plants tab">[1]DAC_VCM_and_Current_Plants!$D$5:$D$254</definedName>
    <definedName name="Headend_List" comment="Headend list from DAC_VCM_and_Current_Plants tab">[1]DAC_VCM_and_Current_Plants!$B$5:$B$254</definedName>
    <definedName name="HWDevList">OFFSET([1]Hardware_Configs!#REF!,0,0,COUNTA([1]Hardware_Configs!$D:$D),1)</definedName>
    <definedName name="Issue">#REF!</definedName>
    <definedName name="NA">#REF!</definedName>
    <definedName name="o">'[2]IP Scheme 05-1017'!#REF!</definedName>
    <definedName name="PDR">#REF!</definedName>
    <definedName name="Plant_Type">#REF!</definedName>
    <definedName name="PORT_LIMIT">'[2]IP Scheme 05-1017'!#REF!</definedName>
    <definedName name="_xlnm.Print_Area" localSheetId="0">'Formato ASB TX-CHP'!$C$4:$CE$107</definedName>
    <definedName name="Resource_Information">#REF!</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10</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TRUE</definedName>
    <definedName name="RiskUseDifferentSeedForEachSim" hidden="1">FALSE</definedName>
    <definedName name="RiskUseFixedSeed" hidden="1">TRUE</definedName>
    <definedName name="RiskUseMultipleCPUs" hidden="1">TRUE</definedName>
    <definedName name="status">#REF!</definedName>
    <definedName name="Summary" hidden="1">{#N/A,#N/A,TRUE,"quote efi"}</definedName>
    <definedName name="test" hidden="1">{#N/A,#N/A,TRUE,"quote efi"}</definedName>
    <definedName name="USP_List" comment="DSP Plants from DAC_VCM_and_Current_Plants tab">[1]DAC_VCM_and_Current_Plants!$E$5:$E$254</definedName>
    <definedName name="VCM_List" comment="VCM list from DAC_VCM_and_Current_Plants tab">[1]DAC_VCM_and_Current_Plants!$C$5:$C$254</definedName>
    <definedName name="wrn.quote._.installation." hidden="1">{#N/A,#N/A,TRUE,"quote efi"}</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4" i="37" l="1"/>
  <c r="C14" i="37"/>
  <c r="AL16" i="37"/>
  <c r="AH16" i="3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Commscope-A</author>
    <author>Henry Avalos</author>
  </authors>
  <commentList>
    <comment ref="O7" authorId="0" shapeId="0" xr:uid="{00000000-0006-0000-0000-000001000000}">
      <text>
        <r>
          <rPr>
            <b/>
            <sz val="9"/>
            <color indexed="81"/>
            <rFont val="Tahoma"/>
            <family val="2"/>
          </rPr>
          <t>Commscope-A:</t>
        </r>
        <r>
          <rPr>
            <sz val="9"/>
            <color indexed="81"/>
            <rFont val="Tahoma"/>
            <family val="2"/>
          </rPr>
          <t xml:space="preserve">
colocar el link para visualizar las graficas capturadas con el One-Expert.</t>
        </r>
      </text>
    </comment>
    <comment ref="BC15" authorId="1" shapeId="0" xr:uid="{CA8A91D4-4245-40D5-997A-001A92BE3316}">
      <text>
        <r>
          <rPr>
            <b/>
            <sz val="9"/>
            <color indexed="81"/>
            <rFont val="Tahoma"/>
            <family val="2"/>
          </rPr>
          <t>Commscope:</t>
        </r>
        <r>
          <rPr>
            <sz val="9"/>
            <color indexed="81"/>
            <rFont val="Tahoma"/>
            <family val="2"/>
          </rPr>
          <t xml:space="preserve">
ver pestaña de referencia OFDM.</t>
        </r>
      </text>
    </comment>
    <comment ref="BJ15" authorId="1" shapeId="0" xr:uid="{00000000-0006-0000-0000-000002000000}">
      <text>
        <r>
          <rPr>
            <b/>
            <sz val="9"/>
            <color indexed="81"/>
            <rFont val="Tahoma"/>
            <family val="2"/>
          </rPr>
          <t>Commscope:</t>
        </r>
        <r>
          <rPr>
            <sz val="9"/>
            <color indexed="81"/>
            <rFont val="Tahoma"/>
            <family val="2"/>
          </rPr>
          <t xml:space="preserve">
ver pestaña de referencia OFDM.</t>
        </r>
      </text>
    </comment>
    <comment ref="BQ15" authorId="1" shapeId="0" xr:uid="{0FBEE7EB-4EE6-4F58-812D-146CB06715BB}">
      <text>
        <r>
          <rPr>
            <b/>
            <sz val="9"/>
            <color indexed="81"/>
            <rFont val="Tahoma"/>
            <family val="2"/>
          </rPr>
          <t>Commscope:</t>
        </r>
        <r>
          <rPr>
            <sz val="9"/>
            <color indexed="81"/>
            <rFont val="Tahoma"/>
            <family val="2"/>
          </rPr>
          <t xml:space="preserve">
ver pestaña de referencia OFDM.</t>
        </r>
      </text>
    </comment>
    <comment ref="R16" authorId="1" shapeId="0" xr:uid="{00000000-0006-0000-0000-000003000000}">
      <text>
        <r>
          <rPr>
            <b/>
            <sz val="9"/>
            <color indexed="81"/>
            <rFont val="Tahoma"/>
            <family val="2"/>
          </rPr>
          <t xml:space="preserve">Commscope:
</t>
        </r>
        <r>
          <rPr>
            <b/>
            <sz val="9"/>
            <color indexed="10"/>
            <rFont val="Tahoma"/>
            <family val="2"/>
          </rPr>
          <t>Documentar el canal piloto bajo ya sea análogo o digital, de ser digital este está saliendo por el modulador QAM.</t>
        </r>
        <r>
          <rPr>
            <sz val="9"/>
            <color indexed="81"/>
            <rFont val="Tahoma"/>
            <family val="2"/>
          </rPr>
          <t xml:space="preserve">
</t>
        </r>
      </text>
    </comment>
    <comment ref="V16" authorId="1" shapeId="0" xr:uid="{00000000-0006-0000-0000-000004000000}">
      <text>
        <r>
          <rPr>
            <b/>
            <sz val="9"/>
            <color indexed="81"/>
            <rFont val="Tahoma"/>
            <family val="2"/>
          </rPr>
          <t xml:space="preserve">Commscope:
</t>
        </r>
        <r>
          <rPr>
            <b/>
            <sz val="9"/>
            <color indexed="10"/>
            <rFont val="Tahoma"/>
            <family val="2"/>
          </rPr>
          <t>Documentar el canal piloto bajo ya sea análogo o digital, de ser digital este está saliendo por el modulador QAM.</t>
        </r>
        <r>
          <rPr>
            <sz val="9"/>
            <color indexed="81"/>
            <rFont val="Tahoma"/>
            <family val="2"/>
          </rPr>
          <t xml:space="preserve">
</t>
        </r>
      </text>
    </comment>
    <comment ref="Z16" authorId="1" shapeId="0" xr:uid="{00000000-0006-0000-0000-000005000000}">
      <text>
        <r>
          <rPr>
            <b/>
            <sz val="9"/>
            <color rgb="FF000000"/>
            <rFont val="Tahoma"/>
            <family val="2"/>
          </rPr>
          <t>Commscope:</t>
        </r>
        <r>
          <rPr>
            <b/>
            <sz val="9"/>
            <color rgb="FFFF0000"/>
            <rFont val="Tahoma"/>
            <family val="2"/>
          </rPr>
          <t xml:space="preserve">
</t>
        </r>
        <r>
          <rPr>
            <b/>
            <sz val="9"/>
            <color rgb="FFFF0000"/>
            <rFont val="Tahoma"/>
            <family val="2"/>
          </rPr>
          <t>según la tabla de asignacion de espectro, poner el primer canal de video Digital</t>
        </r>
        <r>
          <rPr>
            <sz val="9"/>
            <color rgb="FF000000"/>
            <rFont val="Tahoma"/>
            <family val="2"/>
          </rPr>
          <t xml:space="preserve">
</t>
        </r>
      </text>
    </comment>
    <comment ref="AD16" authorId="1" shapeId="0" xr:uid="{00000000-0006-0000-0000-000006000000}">
      <text>
        <r>
          <rPr>
            <b/>
            <sz val="9"/>
            <color indexed="81"/>
            <rFont val="Tahoma"/>
            <family val="2"/>
          </rPr>
          <t>Commscope:</t>
        </r>
        <r>
          <rPr>
            <b/>
            <sz val="9"/>
            <color indexed="10"/>
            <rFont val="Tahoma"/>
            <family val="2"/>
          </rPr>
          <t xml:space="preserve">
según la tabla de asignacion de espectro, poner el ultimo canal de video Digital</t>
        </r>
        <r>
          <rPr>
            <sz val="9"/>
            <color indexed="81"/>
            <rFont val="Tahoma"/>
            <family val="2"/>
          </rPr>
          <t xml:space="preserve">
</t>
        </r>
      </text>
    </comment>
    <comment ref="AH16" authorId="1" shapeId="0" xr:uid="{00000000-0006-0000-0000-000007000000}">
      <text>
        <r>
          <rPr>
            <b/>
            <sz val="9"/>
            <color indexed="81"/>
            <rFont val="Tahoma"/>
            <family val="2"/>
          </rPr>
          <t>Commscope:</t>
        </r>
        <r>
          <rPr>
            <b/>
            <sz val="9"/>
            <color indexed="10"/>
            <rFont val="Tahoma"/>
            <family val="2"/>
          </rPr>
          <t xml:space="preserve">
según la tabla de asignacion de espectro, poner el primer canel de video Digital</t>
        </r>
        <r>
          <rPr>
            <sz val="9"/>
            <color indexed="81"/>
            <rFont val="Tahoma"/>
            <family val="2"/>
          </rPr>
          <t xml:space="preserve">
</t>
        </r>
      </text>
    </comment>
    <comment ref="AL16" authorId="1" shapeId="0" xr:uid="{00000000-0006-0000-0000-000008000000}">
      <text>
        <r>
          <rPr>
            <b/>
            <sz val="9"/>
            <color indexed="81"/>
            <rFont val="Tahoma"/>
            <family val="2"/>
          </rPr>
          <t>Commscope:</t>
        </r>
        <r>
          <rPr>
            <b/>
            <sz val="9"/>
            <color indexed="10"/>
            <rFont val="Tahoma"/>
            <family val="2"/>
          </rPr>
          <t xml:space="preserve">
según la tabla de asignacion de espectro, poner el ultimo canal de video Digital</t>
        </r>
        <r>
          <rPr>
            <sz val="9"/>
            <color indexed="81"/>
            <rFont val="Tahoma"/>
            <family val="2"/>
          </rPr>
          <t xml:space="preserve">
</t>
        </r>
      </text>
    </comment>
    <comment ref="AP16" authorId="1" shapeId="0" xr:uid="{00000000-0006-0000-0000-000009000000}">
      <text>
        <r>
          <rPr>
            <b/>
            <sz val="9"/>
            <color indexed="81"/>
            <rFont val="Tahoma"/>
            <family val="2"/>
          </rPr>
          <t>Commscope:</t>
        </r>
        <r>
          <rPr>
            <b/>
            <sz val="9"/>
            <color indexed="10"/>
            <rFont val="Tahoma"/>
            <family val="2"/>
          </rPr>
          <t xml:space="preserve">
según la tabla de asignacion de espectro, poner el primer canal DOCSIS 3.0</t>
        </r>
        <r>
          <rPr>
            <sz val="9"/>
            <color indexed="81"/>
            <rFont val="Tahoma"/>
            <family val="2"/>
          </rPr>
          <t xml:space="preserve">
</t>
        </r>
      </text>
    </comment>
    <comment ref="AT16" authorId="1" shapeId="0" xr:uid="{00000000-0006-0000-0000-00000A000000}">
      <text>
        <r>
          <rPr>
            <b/>
            <sz val="9"/>
            <color indexed="81"/>
            <rFont val="Tahoma"/>
            <family val="2"/>
          </rPr>
          <t>Commscope:</t>
        </r>
        <r>
          <rPr>
            <b/>
            <sz val="9"/>
            <color indexed="10"/>
            <rFont val="Tahoma"/>
            <family val="2"/>
          </rPr>
          <t xml:space="preserve">
según la tabla de asignacion de espectro, poner el ultimo canal DOCSIS 3.0</t>
        </r>
        <r>
          <rPr>
            <sz val="9"/>
            <color indexed="81"/>
            <rFont val="Tahoma"/>
            <family val="2"/>
          </rPr>
          <t xml:space="preserve">
</t>
        </r>
      </text>
    </comment>
    <comment ref="AX16" authorId="1" shapeId="0" xr:uid="{00000000-0006-0000-0000-00000B000000}">
      <text>
        <r>
          <rPr>
            <b/>
            <sz val="9"/>
            <color indexed="81"/>
            <rFont val="Tahoma"/>
            <family val="2"/>
          </rPr>
          <t>Commscope:</t>
        </r>
        <r>
          <rPr>
            <b/>
            <sz val="9"/>
            <color indexed="10"/>
            <rFont val="Tahoma"/>
            <family val="2"/>
          </rPr>
          <t xml:space="preserve">
según la tabla de asignacion de espectro, poner el primer canal DOCSIS 3.0 despues del reordenamiento de frecuencias.</t>
        </r>
        <r>
          <rPr>
            <sz val="9"/>
            <color indexed="81"/>
            <rFont val="Tahoma"/>
            <family val="2"/>
          </rPr>
          <t xml:space="preserve">
</t>
        </r>
      </text>
    </comment>
    <comment ref="BB16" authorId="1" shapeId="0" xr:uid="{00000000-0006-0000-0000-00000C000000}">
      <text>
        <r>
          <rPr>
            <b/>
            <sz val="9"/>
            <color indexed="81"/>
            <rFont val="Tahoma"/>
            <family val="2"/>
          </rPr>
          <t>Commscope:</t>
        </r>
        <r>
          <rPr>
            <b/>
            <sz val="9"/>
            <color indexed="10"/>
            <rFont val="Tahoma"/>
            <family val="2"/>
          </rPr>
          <t xml:space="preserve">
según la tabla de asignacion de espectro, poner el ultimo canal DOCSIS 3.0, despues del reordenamiento de frecuencias.</t>
        </r>
        <r>
          <rPr>
            <sz val="9"/>
            <color indexed="81"/>
            <rFont val="Tahoma"/>
            <family val="2"/>
          </rPr>
          <t xml:space="preserve">
</t>
        </r>
      </text>
    </comment>
    <comment ref="CA16" authorId="1" shapeId="0" xr:uid="{00000000-0006-0000-0000-00000D000000}">
      <text>
        <r>
          <rPr>
            <b/>
            <sz val="9"/>
            <color rgb="FF000000"/>
            <rFont val="Tahoma"/>
            <family val="2"/>
          </rPr>
          <t xml:space="preserve">Commscope:
</t>
        </r>
        <r>
          <rPr>
            <b/>
            <sz val="9"/>
            <color rgb="FFFF0000"/>
            <rFont val="Tahoma"/>
            <family val="2"/>
          </rPr>
          <t>según la tabla de asignacion de espectro, documentar el canal piloto alto Digital que sale del modulador QAM.</t>
        </r>
      </text>
    </comment>
    <comment ref="CE16" authorId="1" shapeId="0" xr:uid="{00000000-0006-0000-0000-00000E000000}">
      <text>
        <r>
          <rPr>
            <b/>
            <sz val="9"/>
            <color indexed="81"/>
            <rFont val="Tahoma"/>
            <family val="2"/>
          </rPr>
          <t xml:space="preserve">Commscope:
</t>
        </r>
        <r>
          <rPr>
            <b/>
            <sz val="9"/>
            <color indexed="10"/>
            <rFont val="Tahoma"/>
            <family val="2"/>
          </rPr>
          <t>según la tabla de asignacion de espectro, documentar el canal piloto alto Digital que sale del modulador QAM.</t>
        </r>
      </text>
    </comment>
    <comment ref="BC17" authorId="1" shapeId="0" xr:uid="{C8B708FF-5488-4600-B5F9-02A1A7CCD1C0}">
      <text>
        <r>
          <rPr>
            <b/>
            <sz val="9"/>
            <color rgb="FF000000"/>
            <rFont val="Tahoma"/>
            <family val="2"/>
          </rPr>
          <t xml:space="preserve">Commscope:
</t>
        </r>
        <r>
          <rPr>
            <b/>
            <sz val="9"/>
            <color rgb="FF000000"/>
            <rFont val="Tahoma"/>
            <family val="2"/>
          </rPr>
          <t xml:space="preserve">
</t>
        </r>
        <r>
          <rPr>
            <b/>
            <sz val="9"/>
            <color rgb="FFFF0000"/>
            <rFont val="Tahoma"/>
            <family val="2"/>
          </rPr>
          <t xml:space="preserve">El PLC: </t>
        </r>
        <r>
          <rPr>
            <b/>
            <sz val="9"/>
            <color rgb="FF0000FF"/>
            <rFont val="Tahoma"/>
            <family val="2"/>
          </rPr>
          <t>contiene información crítica para la decodificación de la señal OFDM.</t>
        </r>
        <r>
          <rPr>
            <sz val="9"/>
            <color rgb="FF000000"/>
            <rFont val="Tahoma"/>
            <family val="2"/>
          </rPr>
          <t xml:space="preserve">
</t>
        </r>
      </text>
    </comment>
    <comment ref="BJ17" authorId="1" shapeId="0" xr:uid="{00000000-0006-0000-0000-00000F000000}">
      <text>
        <r>
          <rPr>
            <b/>
            <sz val="9"/>
            <color indexed="81"/>
            <rFont val="Tahoma"/>
            <family val="2"/>
          </rPr>
          <t xml:space="preserve">Commscope:
</t>
        </r>
        <r>
          <rPr>
            <b/>
            <sz val="9"/>
            <color indexed="10"/>
            <rFont val="Tahoma"/>
            <family val="2"/>
          </rPr>
          <t xml:space="preserve">El PLC: </t>
        </r>
        <r>
          <rPr>
            <b/>
            <sz val="9"/>
            <color indexed="12"/>
            <rFont val="Tahoma"/>
            <family val="2"/>
          </rPr>
          <t>contiene información crítica para la decodificación de la señal OFDM.</t>
        </r>
        <r>
          <rPr>
            <sz val="9"/>
            <color indexed="81"/>
            <rFont val="Tahoma"/>
            <family val="2"/>
          </rPr>
          <t xml:space="preserve">
</t>
        </r>
      </text>
    </comment>
    <comment ref="BQ17" authorId="1" shapeId="0" xr:uid="{776FB8EE-5821-43F9-93E5-2101C8713EAF}">
      <text>
        <r>
          <rPr>
            <b/>
            <sz val="9"/>
            <color indexed="81"/>
            <rFont val="Tahoma"/>
            <family val="2"/>
          </rPr>
          <t xml:space="preserve">Commscope:
</t>
        </r>
        <r>
          <rPr>
            <b/>
            <sz val="9"/>
            <color indexed="10"/>
            <rFont val="Tahoma"/>
            <family val="2"/>
          </rPr>
          <t xml:space="preserve">El PLC: </t>
        </r>
        <r>
          <rPr>
            <b/>
            <sz val="9"/>
            <color indexed="12"/>
            <rFont val="Tahoma"/>
            <family val="2"/>
          </rPr>
          <t>contiene información crítica para la decodificación de la señal OFDM.</t>
        </r>
        <r>
          <rPr>
            <sz val="9"/>
            <color indexed="81"/>
            <rFont val="Tahoma"/>
            <family val="2"/>
          </rPr>
          <t xml:space="preserve">
</t>
        </r>
      </text>
    </comment>
  </commentList>
</comments>
</file>

<file path=xl/sharedStrings.xml><?xml version="1.0" encoding="utf-8"?>
<sst xmlns="http://schemas.openxmlformats.org/spreadsheetml/2006/main" count="1027" uniqueCount="94">
  <si>
    <t>País:</t>
  </si>
  <si>
    <t>Hub:</t>
  </si>
  <si>
    <t>Chasis</t>
  </si>
  <si>
    <t>COMMSCOPE</t>
  </si>
  <si>
    <t>Punto de Medicion: TP</t>
  </si>
  <si>
    <t>Slot</t>
  </si>
  <si>
    <t>MER</t>
  </si>
  <si>
    <t xml:space="preserve">Fecha: </t>
  </si>
  <si>
    <t>Parametros de RF</t>
  </si>
  <si>
    <t>En DOCSIS se sugieren dos canales en la tabla. En caso que no tenga señal por estar deshabilitado, usar el mas cercano que este activo</t>
  </si>
  <si>
    <t>UMBRAL</t>
  </si>
  <si>
    <t>L</t>
  </si>
  <si>
    <t>H</t>
  </si>
  <si>
    <t>TX</t>
  </si>
  <si>
    <t>Mode</t>
  </si>
  <si>
    <t>RF Gain Actual</t>
  </si>
  <si>
    <t>Laser Drive</t>
  </si>
  <si>
    <t>Laser Drive Actual</t>
  </si>
  <si>
    <t>NIVEL</t>
  </si>
  <si>
    <t>PLC LEVEL</t>
  </si>
  <si>
    <t>PLC MER</t>
  </si>
  <si>
    <t>MER AVG</t>
  </si>
  <si>
    <t>FECHA</t>
  </si>
  <si>
    <t>ULTIMO CH DOCSIS</t>
  </si>
  <si>
    <t>NODO</t>
  </si>
  <si>
    <t>CABLE MAC (SG)</t>
  </si>
  <si>
    <t>Optical Output</t>
  </si>
  <si>
    <t>Medir los 2 canales pilotos, 2  canales de video digital y 2 canales DOCSIS D3.0, seleccionar numero de canales según la distribucion del espectro en el sitio</t>
  </si>
  <si>
    <t>Se debe conseguir el valor de niveles RF según la recomendación técnica tomando la tolerancia en la planicidad de la señal de +/- 0.5 dB.</t>
  </si>
  <si>
    <t>Canal EIA</t>
  </si>
  <si>
    <t>Limite Inferior</t>
  </si>
  <si>
    <t>Frecuencia Central</t>
  </si>
  <si>
    <t>Limite Superior</t>
  </si>
  <si>
    <t>GT</t>
  </si>
  <si>
    <t>AL</t>
  </si>
  <si>
    <t>HD</t>
  </si>
  <si>
    <t>SD</t>
  </si>
  <si>
    <t>X</t>
  </si>
  <si>
    <t>Balanceo</t>
  </si>
  <si>
    <t>SV</t>
  </si>
  <si>
    <t>REF</t>
  </si>
  <si>
    <t>HN</t>
  </si>
  <si>
    <t>NI 1Ghz</t>
  </si>
  <si>
    <t>NI 850Mhz</t>
  </si>
  <si>
    <t>NI 750Mhz</t>
  </si>
  <si>
    <t>NI 550Mhz</t>
  </si>
  <si>
    <t>OM</t>
  </si>
  <si>
    <t>CA</t>
  </si>
  <si>
    <t>ESPECTRO ACTUAL (2021) PARA CLARO CENTROAMERICA (GUATEMALA, EL SALVADOR, HONDURAS Y NICARAGUA *NICARAGUA VARIOS ESPECTROS EN PRODUCCIÓN)</t>
  </si>
  <si>
    <r>
      <t xml:space="preserve">ESPECTRO FUTURO </t>
    </r>
    <r>
      <rPr>
        <b/>
        <sz val="14"/>
        <color rgb="FFFF0000"/>
        <rFont val="Calibri"/>
        <family val="2"/>
        <scheme val="minor"/>
      </rPr>
      <t>REGIONAL 2021</t>
    </r>
    <r>
      <rPr>
        <b/>
        <sz val="14"/>
        <color rgb="FF00B050"/>
        <rFont val="Calibri"/>
        <family val="2"/>
        <scheme val="minor"/>
      </rPr>
      <t xml:space="preserve"> (ESPECTRO 100% DIGITAL CON REORDENAMIENTO DE ESPECTRO DOCSIS 3.0 Y OFDM (D3.1)</t>
    </r>
  </si>
  <si>
    <t>* BAJO ESTA DISTRIBUCION DE ESPECTRO ES QUE SE ESTA IMPLEMENTANDO EL CHANNEL INCREASE DOCSIS 3.1</t>
  </si>
  <si>
    <t>PILOTO BAJO</t>
  </si>
  <si>
    <t>PRIMER CH VIDEO</t>
  </si>
  <si>
    <t>ANTES</t>
  </si>
  <si>
    <t>CANALES DIGITALES ANTES</t>
  </si>
  <si>
    <t>ULTIMO CH VIDEO</t>
  </si>
  <si>
    <t>CANALES DIGITALES DESPUES</t>
  </si>
  <si>
    <t>BER
PRE</t>
  </si>
  <si>
    <t>BER
POST</t>
  </si>
  <si>
    <t>CANALES DOCSIS 3.0 ANTES</t>
  </si>
  <si>
    <t>CANALES DOCSIS 3.0 DESPUES</t>
  </si>
  <si>
    <t>DESPUES</t>
  </si>
  <si>
    <t>PILOTO ALTO</t>
  </si>
  <si>
    <t>Modelo de transmisor CHP
(TX)</t>
  </si>
  <si>
    <t>Medir con Power Meter la potencia optica en los TX o tomar lectura desde el CoreView</t>
  </si>
  <si>
    <t>Level
MIN</t>
  </si>
  <si>
    <t>Level 
MAX</t>
  </si>
  <si>
    <t>Level
AVG</t>
  </si>
  <si>
    <t>Implementacion de OFDM:</t>
  </si>
  <si>
    <t>DOCSIS 3.1</t>
  </si>
  <si>
    <t>GUATEMALA</t>
  </si>
  <si>
    <t>EL SALVADOR</t>
  </si>
  <si>
    <t>HONDURAS</t>
  </si>
  <si>
    <t>NICARAGUA</t>
  </si>
  <si>
    <t>PRIMER CH DOCSIS</t>
  </si>
  <si>
    <t>Como constancia y aceptación de las mediciones realizadas posterior a la implementación de OFDM (D3.1) fiman abajo un representante de Claro y un representante de COMMSCOPE</t>
  </si>
  <si>
    <r>
      <t xml:space="preserve">AS BUILT IMPLEMENTACIÓN OFDM (DOCSIS 3.1)
Mediciones RF &amp; Óptico en TX
</t>
    </r>
    <r>
      <rPr>
        <sz val="12"/>
        <color theme="1"/>
        <rFont val="Calibri"/>
        <family val="2"/>
      </rPr>
      <t>Propiedad Confidencial de COMMSCOPE INC.</t>
    </r>
  </si>
  <si>
    <t>El presente documento es una constancia de las pruebas en TX arriba descritas.</t>
  </si>
  <si>
    <t>Channel Increase se documenta el 100% de los puertos DS (2 TX) afectados por el incremento de portadoras (solo FWD)</t>
  </si>
  <si>
    <t xml:space="preserve">PILOTO ALTO </t>
  </si>
  <si>
    <t>MER STD DEV</t>
  </si>
  <si>
    <t>Observaciones:</t>
  </si>
  <si>
    <t>Link para visualizar capturas de One-Expert</t>
  </si>
  <si>
    <t>15/03/2023: NODOS MVE04-A NO TRABAJADO. NODO MVE14-B NO TRABAJADO POR COMPARTIR CABLE MC</t>
  </si>
  <si>
    <t>CMTS con construcción 2X1 en todos sus SG.</t>
  </si>
  <si>
    <t>16/03/2023: Nodo MVE37, MVE29-B, MVE86, MVE09, MVE51, sin permisos de ingreso</t>
  </si>
  <si>
    <t>16/03/2023: Nodo MVE47 no trabajado por compartir MAC con nodo MVE37</t>
  </si>
  <si>
    <t>IMPLEMENTACION DE BLOQUE OFDM (BLOQUE 2)</t>
  </si>
  <si>
    <t>LAS UVAS</t>
  </si>
  <si>
    <t>IMPLEMENTACION DE BLOQUE OFDM (BLOQUE 1) Antes</t>
  </si>
  <si>
    <t>IMPLEMENTACION DE BLOQUE OFDM (BLOQUE 1) Despues</t>
  </si>
  <si>
    <t>Level
AVG 
Nivel promedio (dBmV)</t>
  </si>
  <si>
    <t>MER AVG
MER promedio (dB)</t>
  </si>
  <si>
    <t>MER STD DEV
Desv. estándar MER (dB)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</si>
</sst>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
    <numFmt numFmtId="165" formatCode="0.00\ &quot;dBm&quot;"/>
    <numFmt numFmtId="166" formatCode="&quot;CH&quot;\ 0"/>
    <numFmt numFmtId="167" formatCode="&quot;CHP FWD&quot;\ 0"/>
    <numFmt numFmtId="168" formatCode="0.0\ &quot;dB&quot;"/>
    <numFmt numFmtId="169" formatCode="0.00\ &quot;dBmV&quot;"/>
    <numFmt numFmtId="170" formatCode="0.00\ &quot;dB&quot;"/>
    <numFmt numFmtId="171" formatCode="[$-F800]dddd\,\ mmmm\ dd\,\ yyyy"/>
    <numFmt numFmtId="172" formatCode="0.0\ &quot;dBmV&quot;"/>
  </numFmts>
  <fonts count="47">
    <font>
      <sz val="10"/>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alibri"/>
      <family val="2"/>
      <scheme val="minor"/>
    </font>
    <font>
      <sz val="10"/>
      <name val="MS Sans Serif"/>
      <family val="2"/>
    </font>
    <font>
      <b/>
      <sz val="11"/>
      <color theme="1"/>
      <name val="Calibri"/>
      <family val="2"/>
      <scheme val="minor"/>
    </font>
    <font>
      <sz val="20"/>
      <color theme="1"/>
      <name val="Arial"/>
      <family val="2"/>
    </font>
    <font>
      <b/>
      <sz val="20"/>
      <color theme="1"/>
      <name val="Arial"/>
      <family val="2"/>
    </font>
    <font>
      <sz val="8"/>
      <color theme="1"/>
      <name val="Calibri"/>
      <family val="2"/>
      <scheme val="minor"/>
    </font>
    <font>
      <b/>
      <sz val="8"/>
      <color theme="0"/>
      <name val="Calibri"/>
      <family val="2"/>
      <scheme val="minor"/>
    </font>
    <font>
      <b/>
      <sz val="10"/>
      <color theme="0"/>
      <name val="Calibri"/>
      <family val="2"/>
      <scheme val="minor"/>
    </font>
    <font>
      <b/>
      <sz val="8"/>
      <color theme="1"/>
      <name val="Calibri"/>
      <family val="2"/>
      <scheme val="minor"/>
    </font>
    <font>
      <b/>
      <sz val="7"/>
      <color theme="0"/>
      <name val="Calibri"/>
      <family val="2"/>
      <scheme val="minor"/>
    </font>
    <font>
      <sz val="8"/>
      <name val="Calibri"/>
      <family val="2"/>
      <scheme val="minor"/>
    </font>
    <font>
      <b/>
      <sz val="8"/>
      <name val="Calibri"/>
      <family val="2"/>
      <scheme val="minor"/>
    </font>
    <font>
      <sz val="10"/>
      <color theme="1"/>
      <name val="Calibri"/>
      <family val="2"/>
      <scheme val="minor"/>
    </font>
    <font>
      <sz val="8"/>
      <color rgb="FFFF0000"/>
      <name val="Calibri"/>
      <family val="2"/>
      <scheme val="minor"/>
    </font>
    <font>
      <sz val="8"/>
      <color rgb="FF0070C0"/>
      <name val="Calibri"/>
      <family val="2"/>
      <scheme val="minor"/>
    </font>
    <font>
      <sz val="12"/>
      <color theme="1"/>
      <name val="Arial"/>
      <family val="2"/>
    </font>
    <font>
      <b/>
      <sz val="14"/>
      <color rgb="FF00B050"/>
      <name val="Calibri"/>
      <family val="2"/>
      <scheme val="minor"/>
    </font>
    <font>
      <b/>
      <sz val="11"/>
      <color rgb="FFFFFFFF"/>
      <name val="Calibri"/>
      <family val="2"/>
      <scheme val="minor"/>
    </font>
    <font>
      <sz val="11"/>
      <color rgb="FFFFFFFF"/>
      <name val="Calibri"/>
      <family val="2"/>
      <scheme val="minor"/>
    </font>
    <font>
      <b/>
      <sz val="14"/>
      <color rgb="FFFF0000"/>
      <name val="Calibri"/>
      <family val="2"/>
      <scheme val="minor"/>
    </font>
    <font>
      <b/>
      <sz val="11"/>
      <color rgb="FFC00000"/>
      <name val="Calibri"/>
      <family val="2"/>
      <scheme val="minor"/>
    </font>
    <font>
      <sz val="9"/>
      <color indexed="81"/>
      <name val="Tahoma"/>
      <family val="2"/>
    </font>
    <font>
      <b/>
      <sz val="9"/>
      <color indexed="81"/>
      <name val="Tahoma"/>
      <family val="2"/>
    </font>
    <font>
      <b/>
      <sz val="9"/>
      <color indexed="10"/>
      <name val="Tahoma"/>
      <family val="2"/>
    </font>
    <font>
      <b/>
      <sz val="8"/>
      <color rgb="FFC00000"/>
      <name val="Calibri"/>
      <family val="2"/>
      <scheme val="minor"/>
    </font>
    <font>
      <b/>
      <sz val="9"/>
      <color indexed="12"/>
      <name val="Tahoma"/>
      <family val="2"/>
    </font>
    <font>
      <b/>
      <sz val="12"/>
      <color theme="1"/>
      <name val="Arial"/>
      <family val="2"/>
    </font>
    <font>
      <b/>
      <sz val="12"/>
      <color rgb="FF0070C0"/>
      <name val="Arial"/>
      <family val="2"/>
    </font>
    <font>
      <b/>
      <sz val="12"/>
      <color theme="1"/>
      <name val="Calibri"/>
      <family val="2"/>
      <scheme val="minor"/>
    </font>
    <font>
      <b/>
      <sz val="22"/>
      <color theme="1"/>
      <name val="Calibri"/>
      <family val="2"/>
    </font>
    <font>
      <sz val="12"/>
      <color theme="1"/>
      <name val="Calibri"/>
      <family val="2"/>
    </font>
    <font>
      <sz val="12"/>
      <color theme="1"/>
      <name val="Calibri"/>
      <family val="2"/>
      <scheme val="minor"/>
    </font>
    <font>
      <sz val="12"/>
      <name val="Calibri"/>
      <family val="2"/>
      <scheme val="minor"/>
    </font>
    <font>
      <b/>
      <sz val="12"/>
      <color theme="0"/>
      <name val="Calibri"/>
      <family val="2"/>
      <scheme val="minor"/>
    </font>
    <font>
      <b/>
      <sz val="10"/>
      <name val="Arial"/>
      <family val="2"/>
    </font>
    <font>
      <u/>
      <sz val="10"/>
      <color theme="10"/>
      <name val="Arial"/>
      <family val="2"/>
    </font>
    <font>
      <b/>
      <sz val="9"/>
      <color rgb="FF000000"/>
      <name val="Tahoma"/>
      <family val="2"/>
    </font>
    <font>
      <b/>
      <sz val="9"/>
      <color rgb="FFFF0000"/>
      <name val="Tahoma"/>
      <family val="2"/>
    </font>
    <font>
      <sz val="9"/>
      <color rgb="FF000000"/>
      <name val="Tahoma"/>
      <family val="2"/>
    </font>
    <font>
      <b/>
      <sz val="9"/>
      <color rgb="FF0000FF"/>
      <name val="Tahoma"/>
      <family val="2"/>
    </font>
  </fonts>
  <fills count="26">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3" tint="-0.499984740745262"/>
        <bgColor indexed="64"/>
      </patternFill>
    </fill>
    <fill>
      <patternFill patternType="solid">
        <fgColor theme="4" tint="0.39997558519241921"/>
        <bgColor indexed="64"/>
      </patternFill>
    </fill>
    <fill>
      <patternFill patternType="solid">
        <fgColor rgb="FF7030A0"/>
        <bgColor indexed="64"/>
      </patternFill>
    </fill>
    <fill>
      <patternFill patternType="solid">
        <fgColor theme="4" tint="0.79998168889431442"/>
        <bgColor indexed="64"/>
      </patternFill>
    </fill>
    <fill>
      <patternFill patternType="solid">
        <fgColor theme="7"/>
        <bgColor indexed="64"/>
      </patternFill>
    </fill>
    <fill>
      <patternFill patternType="solid">
        <fgColor rgb="FF00B050"/>
        <bgColor indexed="64"/>
      </patternFill>
    </fill>
    <fill>
      <patternFill patternType="solid">
        <fgColor rgb="FFC00000"/>
        <bgColor indexed="64"/>
      </patternFill>
    </fill>
    <fill>
      <patternFill patternType="solid">
        <fgColor theme="1"/>
        <bgColor indexed="64"/>
      </patternFill>
    </fill>
    <fill>
      <patternFill patternType="solid">
        <fgColor rgb="FF073763"/>
        <bgColor indexed="64"/>
      </patternFill>
    </fill>
    <fill>
      <patternFill patternType="solid">
        <fgColor rgb="FFFF0000"/>
        <bgColor indexed="64"/>
      </patternFill>
    </fill>
    <fill>
      <patternFill patternType="solid">
        <fgColor rgb="FFB45F06"/>
        <bgColor indexed="64"/>
      </patternFill>
    </fill>
    <fill>
      <patternFill patternType="solid">
        <fgColor rgb="FFFF9900"/>
        <bgColor indexed="64"/>
      </patternFill>
    </fill>
    <fill>
      <patternFill patternType="solid">
        <fgColor rgb="FF00FF00"/>
        <bgColor indexed="64"/>
      </patternFill>
    </fill>
    <fill>
      <patternFill patternType="solid">
        <fgColor rgb="FF999999"/>
        <bgColor indexed="64"/>
      </patternFill>
    </fill>
    <fill>
      <patternFill patternType="solid">
        <fgColor rgb="FF4A86E8"/>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rgb="FFFFC000"/>
        <bgColor indexed="64"/>
      </patternFill>
    </fill>
    <fill>
      <patternFill patternType="solid">
        <fgColor theme="5" tint="-0.499984740745262"/>
        <bgColor indexed="64"/>
      </patternFill>
    </fill>
    <fill>
      <patternFill patternType="solid">
        <fgColor rgb="FFFEFED8"/>
        <bgColor indexed="64"/>
      </patternFill>
    </fill>
  </fills>
  <borders count="6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thin">
        <color auto="1"/>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style="medium">
        <color auto="1"/>
      </top>
      <bottom/>
      <diagonal/>
    </border>
    <border>
      <left style="medium">
        <color auto="1"/>
      </left>
      <right/>
      <top style="medium">
        <color auto="1"/>
      </top>
      <bottom style="thin">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diagonal/>
    </border>
    <border>
      <left style="thin">
        <color auto="1"/>
      </left>
      <right style="thin">
        <color auto="1"/>
      </right>
      <top/>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style="thin">
        <color auto="1"/>
      </left>
      <right/>
      <top style="medium">
        <color auto="1"/>
      </top>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thin">
        <color auto="1"/>
      </left>
      <right/>
      <top/>
      <bottom/>
      <diagonal/>
    </border>
    <border>
      <left style="medium">
        <color rgb="FF000000"/>
      </left>
      <right style="medium">
        <color rgb="FF000000"/>
      </right>
      <top style="medium">
        <color rgb="FF000000"/>
      </top>
      <bottom style="medium">
        <color rgb="FF000000"/>
      </bottom>
      <diagonal/>
    </border>
    <border>
      <left style="medium">
        <color rgb="FFCCCCCC"/>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thick">
        <color rgb="FF000000"/>
      </bottom>
      <diagonal/>
    </border>
    <border>
      <left style="medium">
        <color rgb="FFCCCCCC"/>
      </left>
      <right style="thick">
        <color rgb="FF000000"/>
      </right>
      <top style="medium">
        <color rgb="FFCCCCCC"/>
      </top>
      <bottom style="medium">
        <color rgb="FF000000"/>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000000"/>
      </right>
      <top style="thick">
        <color rgb="FF000000"/>
      </top>
      <bottom style="medium">
        <color rgb="FF000000"/>
      </bottom>
      <diagonal/>
    </border>
    <border>
      <left style="medium">
        <color rgb="FFCCCCCC"/>
      </left>
      <right style="medium">
        <color rgb="FFCCCCCC"/>
      </right>
      <top style="medium">
        <color rgb="FFCCCCCC"/>
      </top>
      <bottom style="medium">
        <color rgb="FFCCCCCC"/>
      </bottom>
      <diagonal/>
    </border>
    <border>
      <left style="medium">
        <color indexed="64"/>
      </left>
      <right style="medium">
        <color rgb="FF000000"/>
      </right>
      <top style="medium">
        <color rgb="FF000000"/>
      </top>
      <bottom style="medium">
        <color rgb="FF000000"/>
      </bottom>
      <diagonal/>
    </border>
    <border>
      <left style="medium">
        <color rgb="FFCCCCCC"/>
      </left>
      <right style="medium">
        <color indexed="64"/>
      </right>
      <top style="medium">
        <color rgb="FF000000"/>
      </top>
      <bottom style="medium">
        <color rgb="FF000000"/>
      </bottom>
      <diagonal/>
    </border>
    <border>
      <left style="medium">
        <color indexed="64"/>
      </left>
      <right style="medium">
        <color rgb="FF000000"/>
      </right>
      <top style="medium">
        <color rgb="FFCCCCCC"/>
      </top>
      <bottom style="medium">
        <color rgb="FF000000"/>
      </bottom>
      <diagonal/>
    </border>
    <border>
      <left style="medium">
        <color rgb="FFCCCCCC"/>
      </left>
      <right style="medium">
        <color indexed="64"/>
      </right>
      <top style="medium">
        <color rgb="FFCCCCCC"/>
      </top>
      <bottom style="medium">
        <color rgb="FF000000"/>
      </bottom>
      <diagonal/>
    </border>
    <border>
      <left style="medium">
        <color indexed="64"/>
      </left>
      <right style="medium">
        <color rgb="FF000000"/>
      </right>
      <top style="medium">
        <color rgb="FFCCCCCC"/>
      </top>
      <bottom style="medium">
        <color indexed="64"/>
      </bottom>
      <diagonal/>
    </border>
    <border>
      <left style="medium">
        <color rgb="FF000000"/>
      </left>
      <right style="medium">
        <color rgb="FF000000"/>
      </right>
      <top style="medium">
        <color rgb="FFCCCCCC"/>
      </top>
      <bottom style="medium">
        <color indexed="64"/>
      </bottom>
      <diagonal/>
    </border>
    <border>
      <left style="medium">
        <color rgb="FFCCCCCC"/>
      </left>
      <right style="medium">
        <color rgb="FF000000"/>
      </right>
      <top style="medium">
        <color rgb="FFCCCCCC"/>
      </top>
      <bottom style="medium">
        <color indexed="64"/>
      </bottom>
      <diagonal/>
    </border>
    <border>
      <left style="medium">
        <color rgb="FFCCCCCC"/>
      </left>
      <right style="medium">
        <color rgb="FF000000"/>
      </right>
      <top style="medium">
        <color rgb="FF000000"/>
      </top>
      <bottom style="medium">
        <color indexed="64"/>
      </bottom>
      <diagonal/>
    </border>
    <border>
      <left style="medium">
        <color rgb="FFCCCCCC"/>
      </left>
      <right style="medium">
        <color indexed="64"/>
      </right>
      <top style="medium">
        <color rgb="FFCCCCCC"/>
      </top>
      <bottom style="medium">
        <color indexed="64"/>
      </bottom>
      <diagonal/>
    </border>
    <border>
      <left style="medium">
        <color rgb="FFCCCCCC"/>
      </left>
      <right style="medium">
        <color indexed="64"/>
      </right>
      <top style="medium">
        <color rgb="FFCCCCCC"/>
      </top>
      <bottom style="medium">
        <color rgb="FFCCCCCC"/>
      </bottom>
      <diagonal/>
    </border>
    <border>
      <left style="medium">
        <color rgb="FFCCCCCC"/>
      </left>
      <right style="medium">
        <color rgb="FFCCCCCC"/>
      </right>
      <top style="medium">
        <color rgb="FFCCCCCC"/>
      </top>
      <bottom style="medium">
        <color indexed="64"/>
      </bottom>
      <diagonal/>
    </border>
    <border>
      <left style="medium">
        <color indexed="64"/>
      </left>
      <right/>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indexed="64"/>
      </right>
      <top style="medium">
        <color indexed="64"/>
      </top>
      <bottom style="medium">
        <color indexed="64"/>
      </bottom>
      <diagonal/>
    </border>
    <border>
      <left style="medium">
        <color indexed="64"/>
      </left>
      <right/>
      <top style="thick">
        <color indexed="64"/>
      </top>
      <bottom/>
      <diagonal/>
    </border>
    <border>
      <left style="thin">
        <color auto="1"/>
      </left>
      <right/>
      <top style="thin">
        <color auto="1"/>
      </top>
      <bottom style="medium">
        <color auto="1"/>
      </bottom>
      <diagonal/>
    </border>
    <border>
      <left/>
      <right style="medium">
        <color indexed="64"/>
      </right>
      <top/>
      <bottom style="thin">
        <color indexed="64"/>
      </bottom>
      <diagonal/>
    </border>
  </borders>
  <cellStyleXfs count="13">
    <xf numFmtId="0" fontId="0" fillId="0" borderId="0">
      <alignment vertical="center"/>
    </xf>
    <xf numFmtId="0" fontId="6" fillId="0" borderId="0"/>
    <xf numFmtId="0" fontId="5" fillId="0" borderId="0"/>
    <xf numFmtId="0" fontId="8" fillId="0" borderId="0"/>
    <xf numFmtId="0" fontId="4" fillId="0" borderId="0"/>
    <xf numFmtId="0" fontId="4" fillId="0" borderId="0"/>
    <xf numFmtId="0" fontId="4" fillId="0" borderId="0"/>
    <xf numFmtId="0" fontId="3" fillId="0" borderId="0"/>
    <xf numFmtId="0" fontId="3" fillId="0" borderId="0"/>
    <xf numFmtId="0" fontId="2" fillId="0" borderId="0"/>
    <xf numFmtId="0" fontId="2" fillId="0" borderId="0"/>
    <xf numFmtId="0" fontId="1" fillId="0" borderId="0"/>
    <xf numFmtId="0" fontId="42" fillId="0" borderId="0" applyNumberFormat="0" applyFill="0" applyBorder="0" applyAlignment="0" applyProtection="0">
      <alignment vertical="center"/>
    </xf>
  </cellStyleXfs>
  <cellXfs count="234">
    <xf numFmtId="0" fontId="0" fillId="0" borderId="0" xfId="0">
      <alignment vertical="center"/>
    </xf>
    <xf numFmtId="0" fontId="2" fillId="2" borderId="0" xfId="9" applyFill="1"/>
    <xf numFmtId="0" fontId="2" fillId="2" borderId="4" xfId="9" applyFill="1" applyBorder="1"/>
    <xf numFmtId="0" fontId="10" fillId="2" borderId="0" xfId="9" applyFont="1" applyFill="1" applyAlignment="1">
      <alignment vertical="center" wrapText="1"/>
    </xf>
    <xf numFmtId="0" fontId="10" fillId="2" borderId="0" xfId="9" applyFont="1" applyFill="1" applyAlignment="1">
      <alignment horizontal="center" vertical="center" wrapText="1"/>
    </xf>
    <xf numFmtId="0" fontId="12" fillId="2" borderId="0" xfId="9" applyFont="1" applyFill="1"/>
    <xf numFmtId="49" fontId="14" fillId="5" borderId="17" xfId="9" applyNumberFormat="1" applyFont="1" applyFill="1" applyBorder="1" applyAlignment="1">
      <alignment horizontal="center" vertical="center"/>
    </xf>
    <xf numFmtId="49" fontId="14" fillId="5" borderId="18" xfId="9" applyNumberFormat="1" applyFont="1" applyFill="1" applyBorder="1" applyAlignment="1">
      <alignment horizontal="center" vertical="center"/>
    </xf>
    <xf numFmtId="49" fontId="19" fillId="2" borderId="0" xfId="9" applyNumberFormat="1" applyFont="1" applyFill="1" applyAlignment="1">
      <alignment vertical="center"/>
    </xf>
    <xf numFmtId="0" fontId="19" fillId="2" borderId="0" xfId="9" applyFont="1" applyFill="1" applyAlignment="1">
      <alignment horizontal="center" vertical="center"/>
    </xf>
    <xf numFmtId="49" fontId="13" fillId="5" borderId="25" xfId="9" applyNumberFormat="1" applyFont="1" applyFill="1" applyBorder="1" applyAlignment="1">
      <alignment horizontal="center" vertical="center" wrapText="1"/>
    </xf>
    <xf numFmtId="49" fontId="13" fillId="5" borderId="26" xfId="9" applyNumberFormat="1" applyFont="1" applyFill="1" applyBorder="1" applyAlignment="1">
      <alignment horizontal="center" vertical="center"/>
    </xf>
    <xf numFmtId="49" fontId="13" fillId="7" borderId="26" xfId="9" applyNumberFormat="1" applyFont="1" applyFill="1" applyBorder="1" applyAlignment="1">
      <alignment horizontal="center" vertical="center" wrapText="1"/>
    </xf>
    <xf numFmtId="49" fontId="13" fillId="5" borderId="25" xfId="9" applyNumberFormat="1" applyFont="1" applyFill="1" applyBorder="1" applyAlignment="1">
      <alignment horizontal="center" vertical="center"/>
    </xf>
    <xf numFmtId="49" fontId="13" fillId="5" borderId="26" xfId="9" applyNumberFormat="1" applyFont="1" applyFill="1" applyBorder="1" applyAlignment="1">
      <alignment horizontal="center" vertical="center" wrapText="1"/>
    </xf>
    <xf numFmtId="49" fontId="13" fillId="5" borderId="27" xfId="9" applyNumberFormat="1" applyFont="1" applyFill="1" applyBorder="1" applyAlignment="1">
      <alignment horizontal="center" vertical="center" wrapText="1"/>
    </xf>
    <xf numFmtId="49" fontId="13" fillId="10" borderId="25" xfId="9" applyNumberFormat="1" applyFont="1" applyFill="1" applyBorder="1" applyAlignment="1">
      <alignment horizontal="center" vertical="center"/>
    </xf>
    <xf numFmtId="49" fontId="13" fillId="10" borderId="26" xfId="9" applyNumberFormat="1" applyFont="1" applyFill="1" applyBorder="1" applyAlignment="1">
      <alignment horizontal="center" vertical="center"/>
    </xf>
    <xf numFmtId="49" fontId="13" fillId="10" borderId="26" xfId="9" applyNumberFormat="1" applyFont="1" applyFill="1" applyBorder="1" applyAlignment="1">
      <alignment horizontal="center" vertical="center" wrapText="1"/>
    </xf>
    <xf numFmtId="0" fontId="9" fillId="2" borderId="10" xfId="9" applyFont="1" applyFill="1" applyBorder="1"/>
    <xf numFmtId="0" fontId="9" fillId="2" borderId="0" xfId="9" applyFont="1" applyFill="1"/>
    <xf numFmtId="0" fontId="2" fillId="2" borderId="13" xfId="9" applyFill="1" applyBorder="1"/>
    <xf numFmtId="0" fontId="2" fillId="2" borderId="14" xfId="9" applyFill="1" applyBorder="1"/>
    <xf numFmtId="0" fontId="2" fillId="0" borderId="0" xfId="9"/>
    <xf numFmtId="49" fontId="13" fillId="5" borderId="9" xfId="9" applyNumberFormat="1" applyFont="1" applyFill="1" applyBorder="1" applyAlignment="1">
      <alignment horizontal="center" vertical="center"/>
    </xf>
    <xf numFmtId="49" fontId="13" fillId="10" borderId="20" xfId="9" applyNumberFormat="1" applyFont="1" applyFill="1" applyBorder="1" applyAlignment="1">
      <alignment horizontal="center" vertical="center"/>
    </xf>
    <xf numFmtId="49" fontId="13" fillId="10" borderId="20" xfId="9" applyNumberFormat="1" applyFont="1" applyFill="1" applyBorder="1" applyAlignment="1">
      <alignment horizontal="center" vertical="center" wrapText="1"/>
    </xf>
    <xf numFmtId="49" fontId="13" fillId="10" borderId="21" xfId="9" applyNumberFormat="1" applyFont="1" applyFill="1" applyBorder="1" applyAlignment="1">
      <alignment horizontal="center" vertical="center" wrapText="1"/>
    </xf>
    <xf numFmtId="49" fontId="13" fillId="12" borderId="19" xfId="9" applyNumberFormat="1" applyFont="1" applyFill="1" applyBorder="1" applyAlignment="1">
      <alignment horizontal="center" vertical="center" wrapText="1"/>
    </xf>
    <xf numFmtId="49" fontId="13" fillId="12" borderId="20" xfId="9" applyNumberFormat="1" applyFont="1" applyFill="1" applyBorder="1" applyAlignment="1">
      <alignment horizontal="center" vertical="center" wrapText="1"/>
    </xf>
    <xf numFmtId="49" fontId="14" fillId="5" borderId="36" xfId="9" applyNumberFormat="1" applyFont="1" applyFill="1" applyBorder="1" applyAlignment="1">
      <alignment horizontal="center" vertical="center"/>
    </xf>
    <xf numFmtId="49" fontId="14" fillId="5" borderId="37" xfId="9" applyNumberFormat="1" applyFont="1" applyFill="1" applyBorder="1" applyAlignment="1">
      <alignment horizontal="center" vertical="center"/>
    </xf>
    <xf numFmtId="0" fontId="1" fillId="2" borderId="0" xfId="9" applyFont="1" applyFill="1"/>
    <xf numFmtId="0" fontId="1" fillId="0" borderId="0" xfId="11"/>
    <xf numFmtId="0" fontId="25" fillId="13" borderId="40" xfId="11" applyFont="1" applyFill="1" applyBorder="1" applyAlignment="1">
      <alignment horizontal="center" vertical="center" wrapText="1"/>
    </xf>
    <xf numFmtId="0" fontId="25" fillId="13" borderId="39" xfId="11" applyFont="1" applyFill="1" applyBorder="1" applyAlignment="1">
      <alignment horizontal="center" vertical="center" wrapText="1"/>
    </xf>
    <xf numFmtId="0" fontId="25" fillId="13" borderId="42" xfId="11" applyFont="1" applyFill="1" applyBorder="1" applyAlignment="1">
      <alignment horizontal="center" vertical="center" wrapText="1"/>
    </xf>
    <xf numFmtId="0" fontId="25" fillId="13" borderId="41" xfId="11" applyFont="1" applyFill="1" applyBorder="1" applyAlignment="1">
      <alignment horizontal="center" vertical="center" wrapText="1"/>
    </xf>
    <xf numFmtId="0" fontId="25" fillId="14" borderId="42" xfId="11" applyFont="1" applyFill="1" applyBorder="1" applyAlignment="1">
      <alignment horizontal="center" vertical="center" wrapText="1"/>
    </xf>
    <xf numFmtId="0" fontId="25" fillId="14" borderId="41" xfId="11" applyFont="1" applyFill="1" applyBorder="1" applyAlignment="1">
      <alignment horizontal="center" vertical="center" wrapText="1"/>
    </xf>
    <xf numFmtId="0" fontId="25" fillId="13" borderId="43" xfId="11" applyFont="1" applyFill="1" applyBorder="1" applyAlignment="1">
      <alignment horizontal="center" vertical="center" wrapText="1"/>
    </xf>
    <xf numFmtId="0" fontId="1" fillId="15" borderId="42" xfId="11" applyFill="1" applyBorder="1" applyAlignment="1">
      <alignment horizontal="center" vertical="center" wrapText="1"/>
    </xf>
    <xf numFmtId="0" fontId="1" fillId="15" borderId="41" xfId="11" applyFill="1" applyBorder="1" applyAlignment="1">
      <alignment horizontal="center" vertical="center" wrapText="1"/>
    </xf>
    <xf numFmtId="0" fontId="1" fillId="16" borderId="42" xfId="11" applyFill="1" applyBorder="1" applyAlignment="1">
      <alignment horizontal="center" vertical="center" wrapText="1"/>
    </xf>
    <xf numFmtId="0" fontId="1" fillId="16" borderId="44" xfId="11" applyFill="1" applyBorder="1" applyAlignment="1">
      <alignment horizontal="center" vertical="center" wrapText="1"/>
    </xf>
    <xf numFmtId="0" fontId="1" fillId="15" borderId="43" xfId="11" applyFill="1" applyBorder="1" applyAlignment="1">
      <alignment horizontal="center" vertical="center" wrapText="1"/>
    </xf>
    <xf numFmtId="0" fontId="1" fillId="0" borderId="43" xfId="11" applyBorder="1" applyAlignment="1">
      <alignment vertical="center" wrapText="1"/>
    </xf>
    <xf numFmtId="0" fontId="1" fillId="4" borderId="43" xfId="11" applyFill="1" applyBorder="1" applyAlignment="1">
      <alignment horizontal="center" vertical="center" wrapText="1"/>
    </xf>
    <xf numFmtId="0" fontId="1" fillId="17" borderId="43" xfId="11" applyFill="1" applyBorder="1" applyAlignment="1">
      <alignment horizontal="center" vertical="center" wrapText="1"/>
    </xf>
    <xf numFmtId="0" fontId="1" fillId="17" borderId="45" xfId="11" applyFill="1" applyBorder="1" applyAlignment="1">
      <alignment horizontal="center" vertical="center" wrapText="1"/>
    </xf>
    <xf numFmtId="0" fontId="1" fillId="16" borderId="43" xfId="11" applyFill="1" applyBorder="1" applyAlignment="1">
      <alignment horizontal="center" vertical="center" wrapText="1"/>
    </xf>
    <xf numFmtId="0" fontId="1" fillId="16" borderId="45" xfId="11" applyFill="1" applyBorder="1" applyAlignment="1">
      <alignment horizontal="center" vertical="center" wrapText="1"/>
    </xf>
    <xf numFmtId="0" fontId="1" fillId="4" borderId="42" xfId="11" applyFill="1" applyBorder="1" applyAlignment="1">
      <alignment horizontal="center" vertical="center" wrapText="1"/>
    </xf>
    <xf numFmtId="0" fontId="1" fillId="0" borderId="42" xfId="11" applyBorder="1" applyAlignment="1">
      <alignment horizontal="center" vertical="center" wrapText="1"/>
    </xf>
    <xf numFmtId="0" fontId="1" fillId="0" borderId="39" xfId="11" applyBorder="1" applyAlignment="1">
      <alignment vertical="center" wrapText="1"/>
    </xf>
    <xf numFmtId="0" fontId="1" fillId="16" borderId="40" xfId="11" applyFill="1" applyBorder="1" applyAlignment="1">
      <alignment horizontal="center" vertical="center" wrapText="1"/>
    </xf>
    <xf numFmtId="0" fontId="1" fillId="17" borderId="46" xfId="11" applyFill="1" applyBorder="1" applyAlignment="1">
      <alignment horizontal="center" vertical="center" wrapText="1"/>
    </xf>
    <xf numFmtId="0" fontId="1" fillId="4" borderId="46" xfId="11" applyFill="1" applyBorder="1" applyAlignment="1">
      <alignment horizontal="center" vertical="center" wrapText="1"/>
    </xf>
    <xf numFmtId="0" fontId="1" fillId="0" borderId="40" xfId="11" applyBorder="1" applyAlignment="1">
      <alignment vertical="center" wrapText="1"/>
    </xf>
    <xf numFmtId="0" fontId="1" fillId="0" borderId="42" xfId="11" applyBorder="1" applyAlignment="1">
      <alignment vertical="center" wrapText="1"/>
    </xf>
    <xf numFmtId="0" fontId="1" fillId="17" borderId="42" xfId="11" applyFill="1" applyBorder="1" applyAlignment="1">
      <alignment horizontal="center" vertical="center" wrapText="1"/>
    </xf>
    <xf numFmtId="0" fontId="1" fillId="0" borderId="47" xfId="11" applyBorder="1" applyAlignment="1">
      <alignment vertical="center" wrapText="1"/>
    </xf>
    <xf numFmtId="0" fontId="1" fillId="18" borderId="39" xfId="11" applyFill="1" applyBorder="1" applyAlignment="1">
      <alignment vertical="center" wrapText="1"/>
    </xf>
    <xf numFmtId="0" fontId="1" fillId="18" borderId="40" xfId="11" applyFill="1" applyBorder="1" applyAlignment="1">
      <alignment vertical="center" wrapText="1"/>
    </xf>
    <xf numFmtId="0" fontId="1" fillId="0" borderId="40" xfId="11" applyBorder="1" applyAlignment="1">
      <alignment horizontal="center" vertical="center" wrapText="1"/>
    </xf>
    <xf numFmtId="0" fontId="1" fillId="19" borderId="40" xfId="11" applyFill="1" applyBorder="1" applyAlignment="1">
      <alignment horizontal="center" vertical="center" wrapText="1"/>
    </xf>
    <xf numFmtId="0" fontId="1" fillId="4" borderId="40" xfId="11" applyFill="1" applyBorder="1" applyAlignment="1">
      <alignment horizontal="center" vertical="center" wrapText="1"/>
    </xf>
    <xf numFmtId="0" fontId="1" fillId="17" borderId="40" xfId="11" applyFill="1" applyBorder="1" applyAlignment="1">
      <alignment horizontal="center" vertical="center" wrapText="1"/>
    </xf>
    <xf numFmtId="0" fontId="1" fillId="18" borderId="39" xfId="11" applyFill="1" applyBorder="1" applyAlignment="1">
      <alignment horizontal="center" vertical="center" wrapText="1"/>
    </xf>
    <xf numFmtId="0" fontId="1" fillId="18" borderId="40" xfId="11" applyFill="1" applyBorder="1" applyAlignment="1">
      <alignment horizontal="center" vertical="center" wrapText="1"/>
    </xf>
    <xf numFmtId="0" fontId="1" fillId="18" borderId="41" xfId="11" applyFill="1" applyBorder="1" applyAlignment="1">
      <alignment horizontal="center" vertical="center" wrapText="1"/>
    </xf>
    <xf numFmtId="0" fontId="1" fillId="18" borderId="42" xfId="11" applyFill="1" applyBorder="1" applyAlignment="1">
      <alignment vertical="center" wrapText="1"/>
    </xf>
    <xf numFmtId="0" fontId="1" fillId="18" borderId="42" xfId="11" applyFill="1" applyBorder="1" applyAlignment="1">
      <alignment horizontal="center" vertical="center" wrapText="1"/>
    </xf>
    <xf numFmtId="0" fontId="1" fillId="19" borderId="42" xfId="11" applyFill="1" applyBorder="1" applyAlignment="1">
      <alignment horizontal="center" vertical="center" wrapText="1"/>
    </xf>
    <xf numFmtId="164" fontId="1" fillId="0" borderId="0" xfId="11" applyNumberFormat="1"/>
    <xf numFmtId="0" fontId="1" fillId="0" borderId="0" xfId="11" applyAlignment="1">
      <alignment horizontal="center"/>
    </xf>
    <xf numFmtId="0" fontId="24" fillId="13" borderId="48" xfId="11" applyFont="1" applyFill="1" applyBorder="1" applyAlignment="1">
      <alignment horizontal="center" vertical="center" wrapText="1"/>
    </xf>
    <xf numFmtId="0" fontId="25" fillId="13" borderId="49" xfId="11" applyFont="1" applyFill="1" applyBorder="1" applyAlignment="1">
      <alignment horizontal="center" vertical="center" wrapText="1"/>
    </xf>
    <xf numFmtId="0" fontId="24" fillId="13" borderId="50" xfId="11" applyFont="1" applyFill="1" applyBorder="1" applyAlignment="1">
      <alignment horizontal="center" vertical="center" wrapText="1"/>
    </xf>
    <xf numFmtId="0" fontId="25" fillId="13" borderId="51" xfId="11" applyFont="1" applyFill="1" applyBorder="1" applyAlignment="1">
      <alignment horizontal="center" vertical="center" wrapText="1"/>
    </xf>
    <xf numFmtId="0" fontId="24" fillId="14" borderId="50" xfId="11" applyFont="1" applyFill="1" applyBorder="1" applyAlignment="1">
      <alignment horizontal="center" vertical="center" wrapText="1"/>
    </xf>
    <xf numFmtId="0" fontId="25" fillId="14" borderId="51" xfId="11" applyFont="1" applyFill="1" applyBorder="1" applyAlignment="1">
      <alignment horizontal="center" vertical="center" wrapText="1"/>
    </xf>
    <xf numFmtId="0" fontId="1" fillId="0" borderId="49" xfId="11" applyBorder="1" applyAlignment="1">
      <alignment horizontal="center" vertical="center" wrapText="1"/>
    </xf>
    <xf numFmtId="0" fontId="1" fillId="0" borderId="49" xfId="11" applyBorder="1" applyAlignment="1">
      <alignment vertical="center" wrapText="1"/>
    </xf>
    <xf numFmtId="0" fontId="1" fillId="0" borderId="51" xfId="11" applyBorder="1" applyAlignment="1">
      <alignment vertical="center" wrapText="1"/>
    </xf>
    <xf numFmtId="0" fontId="24" fillId="13" borderId="52" xfId="11" applyFont="1" applyFill="1" applyBorder="1" applyAlignment="1">
      <alignment horizontal="center" vertical="center" wrapText="1"/>
    </xf>
    <xf numFmtId="0" fontId="1" fillId="18" borderId="53" xfId="11" applyFill="1" applyBorder="1" applyAlignment="1">
      <alignment horizontal="center" vertical="center" wrapText="1"/>
    </xf>
    <xf numFmtId="0" fontId="1" fillId="18" borderId="54" xfId="11" applyFill="1" applyBorder="1" applyAlignment="1">
      <alignment vertical="center" wrapText="1"/>
    </xf>
    <xf numFmtId="0" fontId="1" fillId="18" borderId="54" xfId="11" applyFill="1" applyBorder="1" applyAlignment="1">
      <alignment horizontal="center" vertical="center" wrapText="1"/>
    </xf>
    <xf numFmtId="0" fontId="1" fillId="0" borderId="54" xfId="11" applyBorder="1" applyAlignment="1">
      <alignment vertical="center" wrapText="1"/>
    </xf>
    <xf numFmtId="0" fontId="1" fillId="0" borderId="54" xfId="11" applyBorder="1" applyAlignment="1">
      <alignment horizontal="center" vertical="center" wrapText="1"/>
    </xf>
    <xf numFmtId="0" fontId="1" fillId="19" borderId="54" xfId="11" applyFill="1" applyBorder="1" applyAlignment="1">
      <alignment horizontal="center" vertical="center" wrapText="1"/>
    </xf>
    <xf numFmtId="0" fontId="1" fillId="16" borderId="54" xfId="11" applyFill="1" applyBorder="1" applyAlignment="1">
      <alignment horizontal="center" vertical="center" wrapText="1"/>
    </xf>
    <xf numFmtId="0" fontId="1" fillId="4" borderId="54" xfId="11" applyFill="1" applyBorder="1" applyAlignment="1">
      <alignment horizontal="center" vertical="center" wrapText="1"/>
    </xf>
    <xf numFmtId="0" fontId="1" fillId="17" borderId="54" xfId="11" applyFill="1" applyBorder="1" applyAlignment="1">
      <alignment horizontal="center" vertical="center" wrapText="1"/>
    </xf>
    <xf numFmtId="0" fontId="1" fillId="0" borderId="55" xfId="11" applyBorder="1" applyAlignment="1">
      <alignment horizontal="center" vertical="center" wrapText="1"/>
    </xf>
    <xf numFmtId="0" fontId="1" fillId="0" borderId="56" xfId="11" applyBorder="1" applyAlignment="1">
      <alignment vertical="center" wrapText="1"/>
    </xf>
    <xf numFmtId="0" fontId="1" fillId="0" borderId="51" xfId="11" applyBorder="1" applyAlignment="1">
      <alignment horizontal="center" vertical="center" wrapText="1"/>
    </xf>
    <xf numFmtId="0" fontId="1" fillId="0" borderId="57" xfId="11" applyBorder="1" applyAlignment="1">
      <alignment vertical="center" wrapText="1"/>
    </xf>
    <xf numFmtId="0" fontId="1" fillId="15" borderId="53" xfId="11" applyFill="1" applyBorder="1" applyAlignment="1">
      <alignment horizontal="center" vertical="center" wrapText="1"/>
    </xf>
    <xf numFmtId="0" fontId="1" fillId="15" borderId="54" xfId="11" applyFill="1" applyBorder="1" applyAlignment="1">
      <alignment horizontal="center" vertical="center" wrapText="1"/>
    </xf>
    <xf numFmtId="0" fontId="1" fillId="0" borderId="58" xfId="11" applyBorder="1" applyAlignment="1">
      <alignment vertical="center" wrapText="1"/>
    </xf>
    <xf numFmtId="0" fontId="23" fillId="4" borderId="1" xfId="11" applyFont="1" applyFill="1" applyBorder="1"/>
    <xf numFmtId="0" fontId="1" fillId="4" borderId="2" xfId="11" applyFill="1" applyBorder="1"/>
    <xf numFmtId="0" fontId="1" fillId="4" borderId="3" xfId="11" applyFill="1" applyBorder="1"/>
    <xf numFmtId="0" fontId="1" fillId="4" borderId="4" xfId="11" applyFill="1" applyBorder="1"/>
    <xf numFmtId="0" fontId="27" fillId="4" borderId="0" xfId="11" applyFont="1" applyFill="1"/>
    <xf numFmtId="0" fontId="1" fillId="4" borderId="0" xfId="11" applyFill="1"/>
    <xf numFmtId="0" fontId="1" fillId="4" borderId="5" xfId="11" applyFill="1" applyBorder="1"/>
    <xf numFmtId="0" fontId="23" fillId="20" borderId="1" xfId="11" applyFont="1" applyFill="1" applyBorder="1"/>
    <xf numFmtId="0" fontId="1" fillId="20" borderId="2" xfId="11" applyFill="1" applyBorder="1"/>
    <xf numFmtId="0" fontId="1" fillId="20" borderId="3" xfId="11" applyFill="1" applyBorder="1"/>
    <xf numFmtId="0" fontId="1" fillId="20" borderId="4" xfId="11" applyFill="1" applyBorder="1"/>
    <xf numFmtId="0" fontId="1" fillId="20" borderId="0" xfId="11" applyFill="1"/>
    <xf numFmtId="0" fontId="1" fillId="20" borderId="5" xfId="11" applyFill="1" applyBorder="1"/>
    <xf numFmtId="166" fontId="31" fillId="4" borderId="18" xfId="9" applyNumberFormat="1" applyFont="1" applyFill="1" applyBorder="1" applyAlignment="1">
      <alignment horizontal="center" vertical="center"/>
    </xf>
    <xf numFmtId="49" fontId="15" fillId="9" borderId="25" xfId="9" applyNumberFormat="1" applyFont="1" applyFill="1" applyBorder="1" applyAlignment="1">
      <alignment horizontal="center" vertical="center"/>
    </xf>
    <xf numFmtId="49" fontId="15" fillId="9" borderId="26" xfId="9" applyNumberFormat="1" applyFont="1" applyFill="1" applyBorder="1" applyAlignment="1">
      <alignment horizontal="center" vertical="center"/>
    </xf>
    <xf numFmtId="49" fontId="15" fillId="9" borderId="26" xfId="9" applyNumberFormat="1" applyFont="1" applyFill="1" applyBorder="1" applyAlignment="1">
      <alignment horizontal="center" vertical="center" wrapText="1"/>
    </xf>
    <xf numFmtId="49" fontId="15" fillId="9" borderId="27" xfId="9" applyNumberFormat="1" applyFont="1" applyFill="1" applyBorder="1" applyAlignment="1">
      <alignment horizontal="center" vertical="center" wrapText="1"/>
    </xf>
    <xf numFmtId="166" fontId="15" fillId="23" borderId="18" xfId="9" applyNumberFormat="1" applyFont="1" applyFill="1" applyBorder="1" applyAlignment="1">
      <alignment vertical="center"/>
    </xf>
    <xf numFmtId="0" fontId="7" fillId="2" borderId="63" xfId="9" applyFont="1" applyFill="1" applyBorder="1" applyAlignment="1">
      <alignment vertical="center"/>
    </xf>
    <xf numFmtId="0" fontId="33" fillId="2" borderId="0" xfId="9" applyFont="1" applyFill="1" applyAlignment="1">
      <alignment horizontal="right" vertical="center" wrapText="1"/>
    </xf>
    <xf numFmtId="0" fontId="22" fillId="2" borderId="0" xfId="9" applyFont="1" applyFill="1" applyAlignment="1">
      <alignment horizontal="center" vertical="center" wrapText="1"/>
    </xf>
    <xf numFmtId="166" fontId="13" fillId="24" borderId="18" xfId="9" applyNumberFormat="1" applyFont="1" applyFill="1" applyBorder="1" applyAlignment="1">
      <alignment vertical="center"/>
    </xf>
    <xf numFmtId="49" fontId="13" fillId="7" borderId="7" xfId="9" applyNumberFormat="1" applyFont="1" applyFill="1" applyBorder="1" applyAlignment="1">
      <alignment horizontal="center" vertical="center" wrapText="1"/>
    </xf>
    <xf numFmtId="0" fontId="19" fillId="17" borderId="20" xfId="9" applyFont="1" applyFill="1" applyBorder="1" applyAlignment="1">
      <alignment horizontal="center" vertical="center"/>
    </xf>
    <xf numFmtId="49" fontId="13" fillId="10" borderId="27" xfId="9" applyNumberFormat="1" applyFont="1" applyFill="1" applyBorder="1" applyAlignment="1">
      <alignment horizontal="center" vertical="center" wrapText="1"/>
    </xf>
    <xf numFmtId="49" fontId="13" fillId="10" borderId="19" xfId="9" applyNumberFormat="1" applyFont="1" applyFill="1" applyBorder="1" applyAlignment="1">
      <alignment horizontal="center" vertical="center"/>
    </xf>
    <xf numFmtId="166" fontId="31" fillId="4" borderId="33" xfId="9" applyNumberFormat="1" applyFont="1" applyFill="1" applyBorder="1" applyAlignment="1">
      <alignment horizontal="center" vertical="center"/>
    </xf>
    <xf numFmtId="49" fontId="13" fillId="10" borderId="64" xfId="9" applyNumberFormat="1" applyFont="1" applyFill="1" applyBorder="1" applyAlignment="1">
      <alignment horizontal="center" vertical="center" wrapText="1"/>
    </xf>
    <xf numFmtId="49" fontId="13" fillId="12" borderId="21" xfId="9" applyNumberFormat="1" applyFont="1" applyFill="1" applyBorder="1" applyAlignment="1">
      <alignment horizontal="center" vertical="center" wrapText="1"/>
    </xf>
    <xf numFmtId="0" fontId="9" fillId="0" borderId="0" xfId="0" applyFont="1" applyAlignment="1"/>
    <xf numFmtId="2" fontId="19" fillId="17" borderId="21" xfId="9" applyNumberFormat="1" applyFont="1" applyFill="1" applyBorder="1" applyAlignment="1">
      <alignment horizontal="center" vertical="center"/>
    </xf>
    <xf numFmtId="0" fontId="0" fillId="0" borderId="0" xfId="0" applyAlignment="1"/>
    <xf numFmtId="0" fontId="15" fillId="0" borderId="0" xfId="0" applyFont="1" applyAlignment="1"/>
    <xf numFmtId="0" fontId="12" fillId="0" borderId="0" xfId="0" applyFont="1" applyAlignment="1"/>
    <xf numFmtId="14" fontId="39" fillId="8" borderId="28" xfId="9" applyNumberFormat="1" applyFont="1" applyFill="1" applyBorder="1" applyAlignment="1">
      <alignment horizontal="center"/>
    </xf>
    <xf numFmtId="0" fontId="39" fillId="8" borderId="28" xfId="9" applyFont="1" applyFill="1" applyBorder="1" applyAlignment="1">
      <alignment horizontal="center"/>
    </xf>
    <xf numFmtId="167" fontId="38" fillId="8" borderId="12" xfId="9" applyNumberFormat="1" applyFont="1" applyFill="1" applyBorder="1" applyAlignment="1">
      <alignment horizontal="center" vertical="center"/>
    </xf>
    <xf numFmtId="0" fontId="39" fillId="8" borderId="12" xfId="9" applyFont="1" applyFill="1" applyBorder="1" applyAlignment="1">
      <alignment horizontal="center"/>
    </xf>
    <xf numFmtId="165" fontId="39" fillId="8" borderId="12" xfId="9" applyNumberFormat="1" applyFont="1" applyFill="1" applyBorder="1" applyAlignment="1">
      <alignment horizontal="center"/>
    </xf>
    <xf numFmtId="170" fontId="39" fillId="8" borderId="12" xfId="9" applyNumberFormat="1" applyFont="1" applyFill="1" applyBorder="1" applyAlignment="1">
      <alignment horizontal="center"/>
    </xf>
    <xf numFmtId="170" fontId="39" fillId="8" borderId="6" xfId="9" applyNumberFormat="1" applyFont="1" applyFill="1" applyBorder="1" applyAlignment="1">
      <alignment horizontal="center"/>
    </xf>
    <xf numFmtId="164" fontId="40" fillId="11" borderId="28" xfId="9" applyNumberFormat="1" applyFont="1" applyFill="1" applyBorder="1" applyAlignment="1">
      <alignment horizontal="center" vertical="center"/>
    </xf>
    <xf numFmtId="164" fontId="38" fillId="8" borderId="12" xfId="9" applyNumberFormat="1" applyFont="1" applyFill="1" applyBorder="1" applyAlignment="1">
      <alignment horizontal="center" vertical="center"/>
    </xf>
    <xf numFmtId="164" fontId="40" fillId="11" borderId="12" xfId="9" applyNumberFormat="1" applyFont="1" applyFill="1" applyBorder="1" applyAlignment="1">
      <alignment horizontal="center" vertical="center"/>
    </xf>
    <xf numFmtId="172" fontId="40" fillId="11" borderId="28" xfId="9" applyNumberFormat="1" applyFont="1" applyFill="1" applyBorder="1" applyAlignment="1">
      <alignment horizontal="center" vertical="center"/>
    </xf>
    <xf numFmtId="168" fontId="38" fillId="8" borderId="12" xfId="9" applyNumberFormat="1" applyFont="1" applyFill="1" applyBorder="1" applyAlignment="1">
      <alignment horizontal="center" vertical="center"/>
    </xf>
    <xf numFmtId="169" fontId="39" fillId="8" borderId="12" xfId="9" applyNumberFormat="1" applyFont="1" applyFill="1" applyBorder="1" applyAlignment="1">
      <alignment horizontal="center" vertical="center"/>
    </xf>
    <xf numFmtId="168" fontId="39" fillId="8" borderId="12" xfId="9" applyNumberFormat="1" applyFont="1" applyFill="1" applyBorder="1" applyAlignment="1">
      <alignment horizontal="center" vertical="center"/>
    </xf>
    <xf numFmtId="168" fontId="39" fillId="8" borderId="29" xfId="9" applyNumberFormat="1" applyFont="1" applyFill="1" applyBorder="1" applyAlignment="1">
      <alignment horizontal="center" vertical="center"/>
    </xf>
    <xf numFmtId="14" fontId="39" fillId="0" borderId="28" xfId="9" applyNumberFormat="1" applyFont="1" applyBorder="1" applyAlignment="1">
      <alignment horizontal="center"/>
    </xf>
    <xf numFmtId="0" fontId="39" fillId="0" borderId="28" xfId="9" applyFont="1" applyBorder="1" applyAlignment="1">
      <alignment horizontal="center"/>
    </xf>
    <xf numFmtId="167" fontId="38" fillId="0" borderId="12" xfId="9" applyNumberFormat="1" applyFont="1" applyBorder="1" applyAlignment="1">
      <alignment horizontal="center" vertical="center"/>
    </xf>
    <xf numFmtId="0" fontId="39" fillId="0" borderId="12" xfId="9" applyFont="1" applyBorder="1" applyAlignment="1">
      <alignment horizontal="center"/>
    </xf>
    <xf numFmtId="165" fontId="39" fillId="0" borderId="12" xfId="9" applyNumberFormat="1" applyFont="1" applyBorder="1" applyAlignment="1">
      <alignment horizontal="center"/>
    </xf>
    <xf numFmtId="170" fontId="39" fillId="0" borderId="12" xfId="9" applyNumberFormat="1" applyFont="1" applyBorder="1" applyAlignment="1">
      <alignment horizontal="center"/>
    </xf>
    <xf numFmtId="170" fontId="39" fillId="0" borderId="6" xfId="9" applyNumberFormat="1" applyFont="1" applyBorder="1" applyAlignment="1">
      <alignment horizontal="center"/>
    </xf>
    <xf numFmtId="164" fontId="38" fillId="0" borderId="12" xfId="9" applyNumberFormat="1" applyFont="1" applyBorder="1" applyAlignment="1">
      <alignment horizontal="center" vertical="center"/>
    </xf>
    <xf numFmtId="168" fontId="38" fillId="0" borderId="12" xfId="9" applyNumberFormat="1" applyFont="1" applyBorder="1" applyAlignment="1">
      <alignment horizontal="center" vertical="center"/>
    </xf>
    <xf numFmtId="169" fontId="39" fillId="0" borderId="12" xfId="9" applyNumberFormat="1" applyFont="1" applyBorder="1" applyAlignment="1">
      <alignment horizontal="center" vertical="center"/>
    </xf>
    <xf numFmtId="168" fontId="39" fillId="0" borderId="12" xfId="9" applyNumberFormat="1" applyFont="1" applyBorder="1" applyAlignment="1">
      <alignment horizontal="center" vertical="center"/>
    </xf>
    <xf numFmtId="168" fontId="39" fillId="0" borderId="29" xfId="9" applyNumberFormat="1" applyFont="1" applyBorder="1" applyAlignment="1">
      <alignment horizontal="center" vertical="center"/>
    </xf>
    <xf numFmtId="0" fontId="2" fillId="2" borderId="4" xfId="9" applyFill="1" applyBorder="1" applyAlignment="1">
      <alignment horizontal="center"/>
    </xf>
    <xf numFmtId="0" fontId="38" fillId="2" borderId="4" xfId="9" applyFont="1" applyFill="1" applyBorder="1"/>
    <xf numFmtId="0" fontId="38" fillId="2" borderId="0" xfId="9" applyFont="1" applyFill="1" applyAlignment="1">
      <alignment horizontal="center"/>
    </xf>
    <xf numFmtId="49" fontId="39" fillId="0" borderId="12" xfId="0" applyNumberFormat="1" applyFont="1" applyBorder="1" applyAlignment="1">
      <alignment horizontal="center" vertical="center"/>
    </xf>
    <xf numFmtId="49" fontId="39" fillId="0" borderId="29" xfId="0" applyNumberFormat="1" applyFont="1" applyBorder="1" applyAlignment="1">
      <alignment horizontal="center" vertical="center"/>
    </xf>
    <xf numFmtId="49" fontId="39" fillId="8" borderId="12" xfId="9" applyNumberFormat="1" applyFont="1" applyFill="1" applyBorder="1" applyAlignment="1">
      <alignment horizontal="center" vertical="center"/>
    </xf>
    <xf numFmtId="49" fontId="39" fillId="8" borderId="29" xfId="9" applyNumberFormat="1" applyFont="1" applyFill="1" applyBorder="1" applyAlignment="1">
      <alignment horizontal="center" vertical="center"/>
    </xf>
    <xf numFmtId="0" fontId="41" fillId="0" borderId="10" xfId="0" applyFont="1" applyBorder="1" applyAlignment="1">
      <alignment horizontal="left"/>
    </xf>
    <xf numFmtId="0" fontId="0" fillId="0" borderId="10" xfId="0" applyBorder="1" applyAlignment="1">
      <alignment horizontal="left"/>
    </xf>
    <xf numFmtId="0" fontId="36" fillId="3" borderId="60" xfId="10" applyFont="1" applyFill="1" applyBorder="1" applyAlignment="1">
      <alignment horizontal="center" vertical="center" wrapText="1"/>
    </xf>
    <xf numFmtId="0" fontId="36" fillId="3" borderId="61" xfId="10" applyFont="1" applyFill="1" applyBorder="1" applyAlignment="1">
      <alignment horizontal="center" vertical="center"/>
    </xf>
    <xf numFmtId="0" fontId="36" fillId="3" borderId="62" xfId="10" applyFont="1" applyFill="1" applyBorder="1" applyAlignment="1">
      <alignment horizontal="center" vertical="center"/>
    </xf>
    <xf numFmtId="0" fontId="11" fillId="2" borderId="0" xfId="9" applyFont="1" applyFill="1" applyAlignment="1">
      <alignment horizontal="center" vertical="center" wrapText="1"/>
    </xf>
    <xf numFmtId="0" fontId="22" fillId="2" borderId="10" xfId="9" applyFont="1" applyFill="1" applyBorder="1" applyAlignment="1">
      <alignment horizontal="center" vertical="center" wrapText="1"/>
    </xf>
    <xf numFmtId="0" fontId="33" fillId="2" borderId="0" xfId="9" applyFont="1" applyFill="1" applyAlignment="1">
      <alignment horizontal="right" vertical="center" wrapText="1"/>
    </xf>
    <xf numFmtId="171" fontId="2" fillId="2" borderId="10" xfId="9" applyNumberFormat="1" applyFill="1" applyBorder="1" applyAlignment="1">
      <alignment horizontal="center"/>
    </xf>
    <xf numFmtId="0" fontId="9" fillId="2" borderId="8" xfId="9" applyFont="1" applyFill="1" applyBorder="1" applyAlignment="1">
      <alignment horizontal="center"/>
    </xf>
    <xf numFmtId="0" fontId="13" fillId="5" borderId="23" xfId="9" applyFont="1" applyFill="1" applyBorder="1" applyAlignment="1">
      <alignment horizontal="center" vertical="center"/>
    </xf>
    <xf numFmtId="0" fontId="13" fillId="5" borderId="24" xfId="9" applyFont="1" applyFill="1" applyBorder="1" applyAlignment="1">
      <alignment horizontal="center" vertical="center"/>
    </xf>
    <xf numFmtId="0" fontId="13" fillId="5" borderId="32" xfId="9" applyFont="1" applyFill="1" applyBorder="1" applyAlignment="1">
      <alignment horizontal="center" vertical="center"/>
    </xf>
    <xf numFmtId="0" fontId="15" fillId="9" borderId="23" xfId="9" applyFont="1" applyFill="1" applyBorder="1" applyAlignment="1">
      <alignment horizontal="center" vertical="center"/>
    </xf>
    <xf numFmtId="0" fontId="15" fillId="9" borderId="24" xfId="9" applyFont="1" applyFill="1" applyBorder="1" applyAlignment="1">
      <alignment horizontal="center" vertical="center"/>
    </xf>
    <xf numFmtId="0" fontId="15" fillId="9" borderId="32" xfId="9" applyFont="1" applyFill="1" applyBorder="1" applyAlignment="1">
      <alignment horizontal="center" vertical="center"/>
    </xf>
    <xf numFmtId="49" fontId="16" fillId="5" borderId="4" xfId="9" applyNumberFormat="1" applyFont="1" applyFill="1" applyBorder="1" applyAlignment="1">
      <alignment horizontal="center" vertical="center"/>
    </xf>
    <xf numFmtId="49" fontId="16" fillId="5" borderId="0" xfId="9" applyNumberFormat="1" applyFont="1" applyFill="1" applyAlignment="1">
      <alignment horizontal="center" vertical="center"/>
    </xf>
    <xf numFmtId="49" fontId="16" fillId="5" borderId="15" xfId="9" applyNumberFormat="1" applyFont="1" applyFill="1" applyBorder="1" applyAlignment="1">
      <alignment horizontal="center" vertical="center"/>
    </xf>
    <xf numFmtId="49" fontId="16" fillId="5" borderId="59" xfId="9" applyNumberFormat="1" applyFont="1" applyFill="1" applyBorder="1" applyAlignment="1">
      <alignment horizontal="center" vertical="center"/>
    </xf>
    <xf numFmtId="49" fontId="16" fillId="5" borderId="10" xfId="9" applyNumberFormat="1" applyFont="1" applyFill="1" applyBorder="1" applyAlignment="1">
      <alignment horizontal="center" vertical="center"/>
    </xf>
    <xf numFmtId="49" fontId="16" fillId="5" borderId="11" xfId="9" applyNumberFormat="1" applyFont="1" applyFill="1" applyBorder="1" applyAlignment="1">
      <alignment horizontal="center" vertical="center"/>
    </xf>
    <xf numFmtId="49" fontId="18" fillId="4" borderId="34" xfId="9" applyNumberFormat="1" applyFont="1" applyFill="1" applyBorder="1" applyAlignment="1">
      <alignment horizontal="center" vertical="center" wrapText="1"/>
    </xf>
    <xf numFmtId="49" fontId="18" fillId="4" borderId="38" xfId="9" applyNumberFormat="1" applyFont="1" applyFill="1" applyBorder="1" applyAlignment="1">
      <alignment horizontal="center" vertical="center" wrapText="1"/>
    </xf>
    <xf numFmtId="49" fontId="18" fillId="4" borderId="35" xfId="9" applyNumberFormat="1" applyFont="1" applyFill="1" applyBorder="1" applyAlignment="1">
      <alignment horizontal="center" vertical="center" wrapText="1"/>
    </xf>
    <xf numFmtId="49" fontId="16" fillId="7" borderId="2" xfId="9" applyNumberFormat="1" applyFont="1" applyFill="1" applyBorder="1" applyAlignment="1">
      <alignment horizontal="center" vertical="center"/>
    </xf>
    <xf numFmtId="49" fontId="16" fillId="7" borderId="10" xfId="9" applyNumberFormat="1" applyFont="1" applyFill="1" applyBorder="1" applyAlignment="1">
      <alignment horizontal="center" vertical="center"/>
    </xf>
    <xf numFmtId="0" fontId="15" fillId="21" borderId="60" xfId="9" applyFont="1" applyFill="1" applyBorder="1" applyAlignment="1">
      <alignment horizontal="center" vertical="center"/>
    </xf>
    <xf numFmtId="0" fontId="15" fillId="21" borderId="61" xfId="9" applyFont="1" applyFill="1" applyBorder="1" applyAlignment="1">
      <alignment horizontal="center" vertical="center"/>
    </xf>
    <xf numFmtId="0" fontId="15" fillId="21" borderId="62" xfId="9" applyFont="1" applyFill="1" applyBorder="1" applyAlignment="1">
      <alignment horizontal="center" vertical="center"/>
    </xf>
    <xf numFmtId="0" fontId="13" fillId="5" borderId="60" xfId="9" applyFont="1" applyFill="1" applyBorder="1" applyAlignment="1">
      <alignment horizontal="center" vertical="center"/>
    </xf>
    <xf numFmtId="0" fontId="13" fillId="5" borderId="61" xfId="9" applyFont="1" applyFill="1" applyBorder="1" applyAlignment="1">
      <alignment horizontal="center" vertical="center"/>
    </xf>
    <xf numFmtId="0" fontId="13" fillId="5" borderId="62" xfId="9" applyFont="1" applyFill="1" applyBorder="1" applyAlignment="1">
      <alignment horizontal="center" vertical="center"/>
    </xf>
    <xf numFmtId="0" fontId="42" fillId="25" borderId="10" xfId="12" applyFill="1" applyBorder="1" applyAlignment="1">
      <alignment horizontal="center"/>
    </xf>
    <xf numFmtId="0" fontId="17" fillId="25" borderId="10" xfId="0" applyFont="1" applyFill="1" applyBorder="1" applyAlignment="1">
      <alignment horizontal="center"/>
    </xf>
    <xf numFmtId="0" fontId="12" fillId="2" borderId="0" xfId="9" applyFont="1" applyFill="1" applyAlignment="1">
      <alignment horizontal="left"/>
    </xf>
    <xf numFmtId="0" fontId="35" fillId="6" borderId="30" xfId="9" applyFont="1" applyFill="1" applyBorder="1" applyAlignment="1">
      <alignment horizontal="center" vertical="center"/>
    </xf>
    <xf numFmtId="0" fontId="35" fillId="6" borderId="15" xfId="9" applyFont="1" applyFill="1" applyBorder="1" applyAlignment="1">
      <alignment horizontal="center" vertical="center"/>
    </xf>
    <xf numFmtId="0" fontId="35" fillId="6" borderId="31" xfId="9" applyFont="1" applyFill="1" applyBorder="1" applyAlignment="1">
      <alignment horizontal="center" vertical="center"/>
    </xf>
    <xf numFmtId="0" fontId="35" fillId="6" borderId="22" xfId="9" applyFont="1" applyFill="1" applyBorder="1" applyAlignment="1">
      <alignment horizontal="center" vertical="center"/>
    </xf>
    <xf numFmtId="0" fontId="35" fillId="6" borderId="17" xfId="9" applyFont="1" applyFill="1" applyBorder="1" applyAlignment="1">
      <alignment horizontal="center" vertical="center"/>
    </xf>
    <xf numFmtId="0" fontId="35" fillId="6" borderId="18" xfId="9" applyFont="1" applyFill="1" applyBorder="1" applyAlignment="1">
      <alignment horizontal="center" vertical="center"/>
    </xf>
    <xf numFmtId="0" fontId="21" fillId="2" borderId="0" xfId="9" applyFont="1" applyFill="1" applyAlignment="1">
      <alignment horizontal="left"/>
    </xf>
    <xf numFmtId="0" fontId="20" fillId="2" borderId="0" xfId="9" applyFont="1" applyFill="1" applyAlignment="1">
      <alignment horizontal="left"/>
    </xf>
    <xf numFmtId="0" fontId="34" fillId="2" borderId="10" xfId="9" applyFont="1" applyFill="1" applyBorder="1" applyAlignment="1">
      <alignment horizontal="center" vertical="center" wrapText="1"/>
    </xf>
    <xf numFmtId="49" fontId="14" fillId="5" borderId="1" xfId="9" applyNumberFormat="1" applyFont="1" applyFill="1" applyBorder="1" applyAlignment="1">
      <alignment horizontal="center" vertical="center"/>
    </xf>
    <xf numFmtId="49" fontId="14" fillId="5" borderId="36" xfId="9" applyNumberFormat="1" applyFont="1" applyFill="1" applyBorder="1" applyAlignment="1">
      <alignment horizontal="center" vertical="center"/>
    </xf>
    <xf numFmtId="49" fontId="14" fillId="5" borderId="13" xfId="9" applyNumberFormat="1" applyFont="1" applyFill="1" applyBorder="1" applyAlignment="1">
      <alignment horizontal="center" vertical="center"/>
    </xf>
    <xf numFmtId="49" fontId="14" fillId="5" borderId="37" xfId="9" applyNumberFormat="1" applyFont="1" applyFill="1" applyBorder="1" applyAlignment="1">
      <alignment horizontal="center" vertical="center"/>
    </xf>
    <xf numFmtId="0" fontId="13" fillId="5" borderId="16" xfId="9" applyFont="1" applyFill="1" applyBorder="1" applyAlignment="1">
      <alignment horizontal="center" vertical="center"/>
    </xf>
    <xf numFmtId="0" fontId="13" fillId="5" borderId="17" xfId="9" applyFont="1" applyFill="1" applyBorder="1" applyAlignment="1">
      <alignment horizontal="center" vertical="center"/>
    </xf>
    <xf numFmtId="0" fontId="13" fillId="5" borderId="18" xfId="9" applyFont="1" applyFill="1" applyBorder="1" applyAlignment="1">
      <alignment horizontal="center" vertical="center"/>
    </xf>
    <xf numFmtId="0" fontId="13" fillId="10" borderId="23" xfId="9" applyFont="1" applyFill="1" applyBorder="1" applyAlignment="1">
      <alignment horizontal="center" vertical="center"/>
    </xf>
    <xf numFmtId="0" fontId="13" fillId="10" borderId="24" xfId="9" applyFont="1" applyFill="1" applyBorder="1" applyAlignment="1">
      <alignment horizontal="center" vertical="center"/>
    </xf>
    <xf numFmtId="0" fontId="13" fillId="10" borderId="32" xfId="9" applyFont="1" applyFill="1" applyBorder="1" applyAlignment="1">
      <alignment horizontal="center" vertical="center"/>
    </xf>
    <xf numFmtId="0" fontId="15" fillId="22" borderId="60" xfId="9" applyFont="1" applyFill="1" applyBorder="1" applyAlignment="1">
      <alignment horizontal="center" vertical="center"/>
    </xf>
    <xf numFmtId="0" fontId="15" fillId="22" borderId="61" xfId="9" applyFont="1" applyFill="1" applyBorder="1" applyAlignment="1">
      <alignment horizontal="center" vertical="center"/>
    </xf>
    <xf numFmtId="0" fontId="13" fillId="12" borderId="1" xfId="9" applyFont="1" applyFill="1" applyBorder="1" applyAlignment="1">
      <alignment horizontal="center" vertical="center"/>
    </xf>
    <xf numFmtId="0" fontId="13" fillId="12" borderId="2" xfId="9" applyFont="1" applyFill="1" applyBorder="1" applyAlignment="1">
      <alignment horizontal="center" vertical="center"/>
    </xf>
    <xf numFmtId="0" fontId="13" fillId="12" borderId="3" xfId="9" applyFont="1" applyFill="1" applyBorder="1" applyAlignment="1">
      <alignment horizontal="center" vertical="center"/>
    </xf>
    <xf numFmtId="0" fontId="13" fillId="12" borderId="59" xfId="9" applyFont="1" applyFill="1" applyBorder="1" applyAlignment="1">
      <alignment horizontal="center" vertical="center"/>
    </xf>
    <xf numFmtId="0" fontId="13" fillId="12" borderId="10" xfId="9" applyFont="1" applyFill="1" applyBorder="1" applyAlignment="1">
      <alignment horizontal="center" vertical="center"/>
    </xf>
    <xf numFmtId="0" fontId="13" fillId="12" borderId="65" xfId="9" applyFont="1" applyFill="1" applyBorder="1" applyAlignment="1">
      <alignment horizontal="center" vertical="center"/>
    </xf>
  </cellXfs>
  <cellStyles count="13">
    <cellStyle name="Hyperlink" xfId="12" builtinId="8"/>
    <cellStyle name="Normal" xfId="0" builtinId="0"/>
    <cellStyle name="Normal 2" xfId="3" xr:uid="{00000000-0005-0000-0000-000002000000}"/>
    <cellStyle name="Normal 3" xfId="4" xr:uid="{00000000-0005-0000-0000-000003000000}"/>
    <cellStyle name="Normal 3 2" xfId="7" xr:uid="{00000000-0005-0000-0000-000004000000}"/>
    <cellStyle name="Normal 3 3" xfId="9" xr:uid="{00000000-0005-0000-0000-000005000000}"/>
    <cellStyle name="Normal 4" xfId="11" xr:uid="{00000000-0005-0000-0000-000006000000}"/>
    <cellStyle name="Normal 76" xfId="1" xr:uid="{00000000-0005-0000-0000-000007000000}"/>
    <cellStyle name="Normal 76 2" xfId="2" xr:uid="{00000000-0005-0000-0000-000008000000}"/>
    <cellStyle name="Normal 76 2 2" xfId="6" xr:uid="{00000000-0005-0000-0000-000009000000}"/>
    <cellStyle name="Normal 76 2 2 2" xfId="8" xr:uid="{00000000-0005-0000-0000-00000A000000}"/>
    <cellStyle name="Normal 76 2 2 3" xfId="10" xr:uid="{00000000-0005-0000-0000-00000B000000}"/>
    <cellStyle name="Normal 76 3" xfId="5" xr:uid="{00000000-0005-0000-0000-00000C000000}"/>
  </cellStyles>
  <dxfs count="63">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ill>
        <patternFill>
          <bgColor rgb="FFFFFF00"/>
        </patternFill>
      </fill>
    </dxf>
    <dxf>
      <font>
        <b val="0"/>
        <i/>
      </font>
    </dxf>
    <dxf>
      <font>
        <b val="0"/>
        <i/>
      </font>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ill>
        <patternFill>
          <bgColor rgb="FFFFFF00"/>
        </patternFill>
      </fill>
    </dxf>
    <dxf>
      <font>
        <b val="0"/>
        <i/>
      </font>
    </dxf>
    <dxf>
      <font>
        <b val="0"/>
        <i/>
      </font>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ont>
        <b/>
        <i val="0"/>
        <color rgb="FF008000"/>
      </font>
      <fill>
        <patternFill>
          <bgColor rgb="FF66FF66"/>
        </patternFill>
      </fill>
    </dxf>
    <dxf>
      <fill>
        <patternFill>
          <bgColor rgb="FFFFFF00"/>
        </patternFill>
      </fill>
    </dxf>
    <dxf>
      <font>
        <b val="0"/>
        <i/>
      </font>
    </dxf>
    <dxf>
      <font>
        <b val="0"/>
        <i/>
      </font>
    </dxf>
    <dxf>
      <fill>
        <patternFill>
          <bgColor rgb="FFFFFF00"/>
        </patternFill>
      </fill>
    </dxf>
    <dxf>
      <font>
        <b val="0"/>
        <i/>
      </font>
    </dxf>
    <dxf>
      <font>
        <b val="0"/>
        <i/>
      </font>
    </dxf>
    <dxf>
      <fill>
        <patternFill>
          <bgColor rgb="FFFFFF00"/>
        </patternFill>
      </fill>
    </dxf>
    <dxf>
      <font>
        <b val="0"/>
        <i/>
      </font>
    </dxf>
    <dxf>
      <font>
        <b val="0"/>
        <i/>
      </font>
    </dxf>
    <dxf>
      <fill>
        <patternFill>
          <bgColor rgb="FFFFFF00"/>
        </patternFill>
      </fill>
    </dxf>
    <dxf>
      <font>
        <b val="0"/>
        <i/>
      </font>
    </dxf>
    <dxf>
      <font>
        <b val="0"/>
        <i/>
      </font>
    </dxf>
    <dxf>
      <fill>
        <patternFill>
          <bgColor rgb="FFFFFF00"/>
        </patternFill>
      </fill>
    </dxf>
    <dxf>
      <font>
        <b val="0"/>
        <i/>
      </font>
    </dxf>
    <dxf>
      <font>
        <b val="0"/>
        <i/>
      </font>
    </dxf>
    <dxf>
      <font>
        <b/>
        <i val="0"/>
        <color rgb="FF008000"/>
      </font>
      <fill>
        <patternFill>
          <bgColor rgb="FF66FF66"/>
        </patternFill>
      </fill>
    </dxf>
  </dxfs>
  <tableStyles count="0" defaultTableStyle="TableStyleMedium2"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externalLink" Target="externalLinks/externalLink2.xml"/><Relationship Id="rId10" Type="http://schemas.openxmlformats.org/officeDocument/2006/relationships/calcChain" Target="calcChain.xml"/><Relationship Id="rId4" Type="http://schemas.openxmlformats.org/officeDocument/2006/relationships/externalLink" Target="externalLinks/externalLink1.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201706</xdr:colOff>
      <xdr:row>2</xdr:row>
      <xdr:rowOff>67235</xdr:rowOff>
    </xdr:from>
    <xdr:to>
      <xdr:col>4</xdr:col>
      <xdr:colOff>149412</xdr:colOff>
      <xdr:row>3</xdr:row>
      <xdr:rowOff>549312</xdr:rowOff>
    </xdr:to>
    <xdr:pic>
      <xdr:nvPicPr>
        <xdr:cNvPr id="2" name="Imagen 2">
          <a:extLst>
            <a:ext uri="{FF2B5EF4-FFF2-40B4-BE49-F238E27FC236}">
              <a16:creationId xmlns:a16="http://schemas.microsoft.com/office/drawing/2014/main" id="{5A64D7DF-763A-432C-8674-50730C56AB74}"/>
            </a:ext>
          </a:extLst>
        </xdr:cNvPr>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142" t="32907" r="3258" b="29602"/>
        <a:stretch/>
      </xdr:blipFill>
      <xdr:spPr bwMode="auto">
        <a:xfrm>
          <a:off x="560294" y="649941"/>
          <a:ext cx="2117912" cy="661147"/>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761999</xdr:colOff>
      <xdr:row>1</xdr:row>
      <xdr:rowOff>0</xdr:rowOff>
    </xdr:from>
    <xdr:to>
      <xdr:col>23</xdr:col>
      <xdr:colOff>744682</xdr:colOff>
      <xdr:row>56</xdr:row>
      <xdr:rowOff>130216</xdr:rowOff>
    </xdr:to>
    <xdr:pic>
      <xdr:nvPicPr>
        <xdr:cNvPr id="2" name="Imagen 1">
          <a:extLst>
            <a:ext uri="{FF2B5EF4-FFF2-40B4-BE49-F238E27FC236}">
              <a16:creationId xmlns:a16="http://schemas.microsoft.com/office/drawing/2014/main" id="{7F6A00BE-6104-4BD4-A3C3-E14F99F37824}"/>
            </a:ext>
          </a:extLst>
        </xdr:cNvPr>
        <xdr:cNvPicPr>
          <a:picLocks noChangeAspect="1"/>
        </xdr:cNvPicPr>
      </xdr:nvPicPr>
      <xdr:blipFill>
        <a:blip xmlns:r="http://schemas.openxmlformats.org/officeDocument/2006/relationships" r:embed="rId1"/>
        <a:stretch>
          <a:fillRect/>
        </a:stretch>
      </xdr:blipFill>
      <xdr:spPr>
        <a:xfrm>
          <a:off x="761999" y="155864"/>
          <a:ext cx="17508683" cy="8702716"/>
        </a:xfrm>
        <a:prstGeom prst="rect">
          <a:avLst/>
        </a:prstGeom>
        <a:effectLst>
          <a:softEdge rad="12700"/>
        </a:effectLst>
      </xdr:spPr>
    </xdr:pic>
    <xdr:clientData/>
  </xdr:twoCellAnchor>
  <xdr:twoCellAnchor editAs="oneCell">
    <xdr:from>
      <xdr:col>1</xdr:col>
      <xdr:colOff>0</xdr:colOff>
      <xdr:row>61</xdr:row>
      <xdr:rowOff>51954</xdr:rowOff>
    </xdr:from>
    <xdr:to>
      <xdr:col>23</xdr:col>
      <xdr:colOff>445524</xdr:colOff>
      <xdr:row>87</xdr:row>
      <xdr:rowOff>75690</xdr:rowOff>
    </xdr:to>
    <xdr:pic>
      <xdr:nvPicPr>
        <xdr:cNvPr id="3" name="Imagen 2">
          <a:extLst>
            <a:ext uri="{FF2B5EF4-FFF2-40B4-BE49-F238E27FC236}">
              <a16:creationId xmlns:a16="http://schemas.microsoft.com/office/drawing/2014/main" id="{DFD09ADB-3241-4F86-9374-78F1B7768323}"/>
            </a:ext>
          </a:extLst>
        </xdr:cNvPr>
        <xdr:cNvPicPr>
          <a:picLocks noChangeAspect="1"/>
        </xdr:cNvPicPr>
      </xdr:nvPicPr>
      <xdr:blipFill>
        <a:blip xmlns:r="http://schemas.openxmlformats.org/officeDocument/2006/relationships" r:embed="rId2"/>
        <a:stretch>
          <a:fillRect/>
        </a:stretch>
      </xdr:blipFill>
      <xdr:spPr>
        <a:xfrm>
          <a:off x="762000" y="9559636"/>
          <a:ext cx="17209524" cy="40761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commscope-my.sharepoint.com/Users/Joshua%20Colgan/Dropbox/MOT%20DOCS/NC2000%20Tech%20Docs/MPW%20&amp;%20Site%20Survey%20Blank%20Master%20Templates/DSG-Draft_R.2.3_SiteSurvey_12Jul1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a06fil12/mannix/Motorola/RADD%20split_Witchita/wichita_dac_site_info.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OC"/>
      <sheetName val="Contacts &amp; Addresses"/>
      <sheetName val="Hardware_Configs"/>
      <sheetName val="DAC_VCM_and_Current_Plants"/>
      <sheetName val="DSG Requirements"/>
      <sheetName val="DSG Code Verification"/>
      <sheetName val="CMTS Config"/>
      <sheetName val="DSG_Plant_Design"/>
      <sheetName val="DSG Testing"/>
      <sheetName val="Acceptance of Completion"/>
      <sheetName val="RefLists"/>
    </sheetNames>
    <sheetDataSet>
      <sheetData sheetId="0"/>
      <sheetData sheetId="1"/>
      <sheetData sheetId="2">
        <row r="5">
          <cell r="D5" t="str">
            <v>NAME / ALIAS</v>
          </cell>
        </row>
      </sheetData>
      <sheetData sheetId="3">
        <row r="5">
          <cell r="B5" t="str">
            <v>----------</v>
          </cell>
          <cell r="C5" t="str">
            <v>----------</v>
          </cell>
          <cell r="D5" t="str">
            <v>----------</v>
          </cell>
          <cell r="E5" t="str">
            <v>----------</v>
          </cell>
          <cell r="F5" t="str">
            <v>----------</v>
          </cell>
        </row>
      </sheetData>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 Scheme 05-1017"/>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pageSetUpPr fitToPage="1"/>
  </sheetPr>
  <dimension ref="B1:EP108"/>
  <sheetViews>
    <sheetView showGridLines="0" tabSelected="1" topLeftCell="E15" zoomScale="150" zoomScaleNormal="70" zoomScalePageLayoutView="40" workbookViewId="0">
      <pane xSplit="1" ySplit="3" topLeftCell="W19" activePane="bottomRight" state="frozen"/>
      <selection activeCell="E15" sqref="E15"/>
      <selection pane="topRight" activeCell="F15" sqref="F15"/>
      <selection pane="bottomLeft" activeCell="E18" sqref="E18"/>
      <selection pane="bottomRight" activeCell="AO23" sqref="AO23"/>
    </sheetView>
  </sheetViews>
  <sheetFormatPr baseColWidth="10" defaultColWidth="11.5" defaultRowHeight="15"/>
  <cols>
    <col min="1" max="1" width="5.5" style="1" customWidth="1"/>
    <col min="2" max="2" width="3.5" style="1" customWidth="1"/>
    <col min="3" max="3" width="15" style="23" customWidth="1"/>
    <col min="4" max="4" width="14.33203125" style="23" customWidth="1"/>
    <col min="5" max="5" width="10.5" style="23" customWidth="1"/>
    <col min="6" max="6" width="19.33203125" style="23" hidden="1" customWidth="1"/>
    <col min="7" max="7" width="7.5" style="23" hidden="1" customWidth="1"/>
    <col min="8" max="8" width="4.5" style="23" hidden="1" customWidth="1"/>
    <col min="9" max="9" width="15.6640625" style="23" hidden="1" customWidth="1"/>
    <col min="10" max="10" width="10.6640625" style="23" hidden="1" customWidth="1"/>
    <col min="11" max="11" width="15" style="23" hidden="1" customWidth="1"/>
    <col min="12" max="12" width="9.5" style="23" hidden="1" customWidth="1"/>
    <col min="13" max="13" width="11.33203125" style="23" hidden="1" customWidth="1"/>
    <col min="14" max="14" width="11.6640625" style="23" hidden="1" customWidth="1"/>
    <col min="15" max="16" width="5.6640625" style="23" hidden="1" customWidth="1"/>
    <col min="17" max="17" width="8.33203125" style="23" hidden="1" customWidth="1"/>
    <col min="18" max="18" width="8" style="23" hidden="1" customWidth="1"/>
    <col min="19" max="19" width="7.33203125" style="23" hidden="1" customWidth="1"/>
    <col min="20" max="20" width="8.1640625" style="23" hidden="1" customWidth="1"/>
    <col min="21" max="21" width="7.6640625" style="23" hidden="1" customWidth="1"/>
    <col min="22" max="22" width="8" style="23" hidden="1" customWidth="1"/>
    <col min="23" max="30" width="8.33203125" style="23" customWidth="1"/>
    <col min="31" max="38" width="8.33203125" style="23" hidden="1" customWidth="1"/>
    <col min="39" max="46" width="9.33203125" style="23" customWidth="1"/>
    <col min="47" max="54" width="9.33203125" style="23" hidden="1" customWidth="1"/>
    <col min="55" max="55" width="11.6640625" style="23" customWidth="1"/>
    <col min="56" max="56" width="8.5" style="23" customWidth="1"/>
    <col min="57" max="57" width="12.5" style="23" customWidth="1"/>
    <col min="58" max="58" width="12.6640625" style="23" customWidth="1"/>
    <col min="59" max="59" width="14.33203125" style="23" customWidth="1"/>
    <col min="60" max="60" width="9" style="23" customWidth="1"/>
    <col min="61" max="61" width="10.5" style="23" customWidth="1"/>
    <col min="62" max="62" width="11.6640625" style="23" hidden="1" customWidth="1"/>
    <col min="63" max="63" width="8.5" style="23" hidden="1" customWidth="1"/>
    <col min="64" max="64" width="12.5" style="23" hidden="1" customWidth="1"/>
    <col min="65" max="65" width="12.6640625" style="23" hidden="1" customWidth="1"/>
    <col min="66" max="66" width="14.33203125" style="23" hidden="1" customWidth="1"/>
    <col min="67" max="67" width="9" style="23" hidden="1" customWidth="1"/>
    <col min="68" max="68" width="10.5" style="23" hidden="1" customWidth="1"/>
    <col min="69" max="69" width="11.6640625" style="23" hidden="1" customWidth="1"/>
    <col min="70" max="70" width="8.5" style="23" hidden="1" customWidth="1"/>
    <col min="71" max="71" width="12.5" style="23" hidden="1" customWidth="1"/>
    <col min="72" max="72" width="12.6640625" style="23" hidden="1" customWidth="1"/>
    <col min="73" max="73" width="14.33203125" style="23" hidden="1" customWidth="1"/>
    <col min="74" max="74" width="9" style="23" hidden="1" customWidth="1"/>
    <col min="75" max="75" width="10.5" style="23" hidden="1" customWidth="1"/>
    <col min="76" max="79" width="8" style="23" customWidth="1"/>
    <col min="80" max="83" width="8" style="23" hidden="1" customWidth="1"/>
    <col min="84" max="121" width="5.5" style="1" customWidth="1"/>
    <col min="122" max="16384" width="11.5" style="1"/>
  </cols>
  <sheetData>
    <row r="1" spans="2:146" ht="16" thickBot="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row>
    <row r="2" spans="2:146" ht="78" customHeight="1" thickTop="1" thickBot="1">
      <c r="B2" s="121"/>
      <c r="C2" s="173" t="s">
        <v>76</v>
      </c>
      <c r="D2" s="174"/>
      <c r="E2" s="174"/>
      <c r="F2" s="174"/>
      <c r="G2" s="174"/>
      <c r="H2" s="174"/>
      <c r="I2" s="174"/>
      <c r="J2" s="174"/>
      <c r="K2" s="174"/>
      <c r="L2" s="174"/>
      <c r="M2" s="174"/>
      <c r="N2" s="174"/>
      <c r="O2" s="174"/>
      <c r="P2" s="174"/>
      <c r="Q2" s="174"/>
      <c r="R2" s="174"/>
      <c r="S2" s="174"/>
      <c r="T2" s="174"/>
      <c r="U2" s="174"/>
      <c r="V2" s="174"/>
      <c r="W2" s="174"/>
      <c r="X2" s="174"/>
      <c r="Y2" s="174"/>
      <c r="Z2" s="174"/>
      <c r="AA2" s="174"/>
      <c r="AB2" s="174"/>
      <c r="AC2" s="174"/>
      <c r="AD2" s="174"/>
      <c r="AE2" s="174"/>
      <c r="AF2" s="174"/>
      <c r="AG2" s="174"/>
      <c r="AH2" s="174"/>
      <c r="AI2" s="174"/>
      <c r="AJ2" s="174"/>
      <c r="AK2" s="174"/>
      <c r="AL2" s="174"/>
      <c r="AM2" s="174"/>
      <c r="AN2" s="174"/>
      <c r="AO2" s="174"/>
      <c r="AP2" s="174"/>
      <c r="AQ2" s="174"/>
      <c r="AR2" s="174"/>
      <c r="AS2" s="174"/>
      <c r="AT2" s="174"/>
      <c r="AU2" s="174"/>
      <c r="AV2" s="174"/>
      <c r="AW2" s="174"/>
      <c r="AX2" s="174"/>
      <c r="AY2" s="174"/>
      <c r="AZ2" s="174"/>
      <c r="BA2" s="174"/>
      <c r="BB2" s="174"/>
      <c r="BC2" s="174"/>
      <c r="BD2" s="174"/>
      <c r="BE2" s="174"/>
      <c r="BF2" s="174"/>
      <c r="BG2" s="174"/>
      <c r="BH2" s="174"/>
      <c r="BI2" s="174"/>
      <c r="BJ2" s="174"/>
      <c r="BK2" s="174"/>
      <c r="BL2" s="174"/>
      <c r="BM2" s="174"/>
      <c r="BN2" s="174"/>
      <c r="BO2" s="174"/>
      <c r="BP2" s="174"/>
      <c r="BQ2" s="174"/>
      <c r="BR2" s="174"/>
      <c r="BS2" s="174"/>
      <c r="BT2" s="174"/>
      <c r="BU2" s="174"/>
      <c r="BV2" s="174"/>
      <c r="BW2" s="174"/>
      <c r="BX2" s="174"/>
      <c r="BY2" s="174"/>
      <c r="BZ2" s="174"/>
      <c r="CA2" s="174"/>
      <c r="CB2" s="174"/>
      <c r="CC2" s="174"/>
      <c r="CD2" s="174"/>
      <c r="CE2" s="175"/>
    </row>
    <row r="3" spans="2:146">
      <c r="B3" s="2"/>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row>
    <row r="4" spans="2:146" ht="44.75" customHeight="1">
      <c r="B4" s="2"/>
      <c r="C4" s="1"/>
      <c r="D4" s="1"/>
      <c r="E4" s="1"/>
      <c r="F4" s="3"/>
      <c r="G4" s="3"/>
      <c r="H4" s="3"/>
      <c r="I4" s="3"/>
      <c r="J4" s="176"/>
      <c r="K4" s="176"/>
      <c r="L4" s="176"/>
      <c r="M4" s="176"/>
      <c r="N4" s="176"/>
      <c r="O4" s="176"/>
      <c r="P4" s="176"/>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c r="AV4" s="176"/>
      <c r="AW4" s="176"/>
      <c r="AX4" s="176"/>
      <c r="AY4" s="176"/>
      <c r="AZ4" s="176"/>
      <c r="BA4" s="176"/>
      <c r="BB4" s="176"/>
      <c r="BC4" s="176"/>
      <c r="BD4" s="176"/>
      <c r="BE4" s="176"/>
      <c r="BF4" s="176"/>
      <c r="BG4" s="176"/>
      <c r="BH4" s="176"/>
      <c r="BI4" s="176"/>
      <c r="BJ4" s="176"/>
      <c r="BK4" s="176"/>
      <c r="BL4" s="176"/>
      <c r="BM4" s="176"/>
      <c r="BN4" s="176"/>
      <c r="BO4" s="176"/>
      <c r="BP4" s="176"/>
      <c r="BQ4" s="176"/>
      <c r="BR4" s="176"/>
      <c r="BS4" s="176"/>
      <c r="BT4" s="176"/>
      <c r="BU4" s="176"/>
      <c r="BV4" s="176"/>
      <c r="BW4" s="176"/>
      <c r="BX4" s="176"/>
      <c r="BY4" s="176"/>
      <c r="BZ4" s="176"/>
      <c r="CA4" s="176"/>
      <c r="CB4" s="176"/>
      <c r="CC4" s="176"/>
      <c r="CD4" s="176"/>
      <c r="CE4" s="176"/>
    </row>
    <row r="5" spans="2:146" ht="14.75" customHeight="1">
      <c r="B5" s="2"/>
      <c r="C5" s="178" t="s">
        <v>0</v>
      </c>
      <c r="D5" s="178"/>
      <c r="E5" s="178"/>
      <c r="F5" s="177" t="s">
        <v>70</v>
      </c>
      <c r="G5" s="177"/>
      <c r="H5" s="177"/>
      <c r="I5" s="177"/>
      <c r="J5" s="177"/>
      <c r="K5" s="177"/>
      <c r="L5" s="1"/>
      <c r="M5" s="1"/>
      <c r="N5" s="1"/>
      <c r="O5" s="1"/>
      <c r="P5" s="1"/>
      <c r="Q5" s="1"/>
      <c r="R5" s="1"/>
      <c r="S5" s="1"/>
      <c r="T5" s="1"/>
      <c r="U5" s="1"/>
      <c r="V5" s="1"/>
      <c r="W5" s="1"/>
      <c r="X5" s="1"/>
      <c r="Y5" s="1"/>
      <c r="Z5" s="4"/>
      <c r="AA5" s="1"/>
      <c r="AB5" s="5"/>
      <c r="AC5" s="5"/>
      <c r="AD5" s="5"/>
      <c r="AE5" s="5"/>
      <c r="AF5" s="5"/>
      <c r="AG5" s="5"/>
      <c r="AH5" s="5"/>
      <c r="AI5" s="5"/>
      <c r="AJ5" s="5"/>
      <c r="AK5" s="5"/>
      <c r="AL5" s="5"/>
      <c r="AM5" s="5"/>
      <c r="AN5" s="5"/>
      <c r="AO5" s="5"/>
      <c r="AP5" s="5"/>
      <c r="AQ5" s="5"/>
      <c r="AR5" s="5"/>
      <c r="AS5" s="5"/>
      <c r="AT5" s="5"/>
      <c r="AU5" s="5"/>
      <c r="AV5" s="5"/>
      <c r="AW5" s="5"/>
      <c r="AX5" s="5"/>
      <c r="AY5" s="5"/>
      <c r="AZ5" s="5"/>
      <c r="BA5" s="5"/>
      <c r="BB5" s="5"/>
      <c r="BC5" s="5"/>
      <c r="BD5" s="5"/>
      <c r="BE5" s="5"/>
      <c r="BF5" s="5"/>
      <c r="BG5" s="5"/>
      <c r="BH5" s="5"/>
      <c r="BI5" s="5"/>
      <c r="BJ5" s="5"/>
      <c r="BK5" s="5"/>
      <c r="BL5" s="5"/>
      <c r="BM5" s="5"/>
      <c r="BN5" s="5"/>
      <c r="BO5" s="5"/>
      <c r="BP5" s="5"/>
      <c r="BQ5" s="5"/>
      <c r="BR5" s="5"/>
      <c r="BS5" s="5"/>
      <c r="BT5" s="5"/>
      <c r="BU5" s="5"/>
      <c r="BV5" s="5"/>
      <c r="BW5" s="5"/>
      <c r="BX5" s="5"/>
      <c r="BY5" s="5"/>
      <c r="BZ5" s="5"/>
      <c r="CA5" s="5"/>
      <c r="CB5" s="5"/>
      <c r="CC5" s="5"/>
      <c r="CD5" s="5"/>
      <c r="CE5" s="5"/>
      <c r="CF5" s="5"/>
      <c r="CG5" s="5"/>
      <c r="CH5" s="5"/>
      <c r="CI5" s="5"/>
      <c r="CJ5" s="5"/>
      <c r="EP5" s="32" t="s">
        <v>70</v>
      </c>
    </row>
    <row r="6" spans="2:146" ht="14.75" customHeight="1">
      <c r="B6" s="2"/>
      <c r="C6" s="178" t="s">
        <v>1</v>
      </c>
      <c r="D6" s="178"/>
      <c r="E6" s="178"/>
      <c r="F6" s="177" t="s">
        <v>88</v>
      </c>
      <c r="G6" s="177"/>
      <c r="H6" s="177"/>
      <c r="I6" s="177"/>
      <c r="J6" s="177"/>
      <c r="K6" s="177"/>
      <c r="L6" s="1"/>
      <c r="M6" s="1"/>
      <c r="N6" s="1"/>
      <c r="O6" s="1"/>
      <c r="P6" s="1"/>
      <c r="Q6" s="1"/>
      <c r="R6" s="1"/>
      <c r="S6" s="1"/>
      <c r="T6" s="1"/>
      <c r="U6" s="1"/>
      <c r="V6" s="1"/>
      <c r="W6" s="1"/>
      <c r="X6" s="1"/>
      <c r="Y6" s="1"/>
      <c r="Z6" s="4"/>
      <c r="AA6" s="1"/>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EP6" s="32" t="s">
        <v>71</v>
      </c>
    </row>
    <row r="7" spans="2:146" ht="14.75" customHeight="1">
      <c r="B7" s="2"/>
      <c r="C7" s="178" t="s">
        <v>68</v>
      </c>
      <c r="D7" s="178"/>
      <c r="E7" s="178"/>
      <c r="F7" s="215" t="s">
        <v>69</v>
      </c>
      <c r="G7" s="215"/>
      <c r="H7" s="215"/>
      <c r="I7" s="215"/>
      <c r="J7" s="215"/>
      <c r="K7" s="215"/>
      <c r="L7" s="1"/>
      <c r="M7" s="135" t="s">
        <v>82</v>
      </c>
      <c r="N7" s="136"/>
      <c r="O7" s="204"/>
      <c r="P7" s="205"/>
      <c r="Q7" s="205"/>
      <c r="R7" s="205"/>
      <c r="S7" s="205"/>
      <c r="T7" s="205"/>
      <c r="U7" s="205"/>
      <c r="V7" s="205"/>
      <c r="W7" s="205"/>
      <c r="X7" s="205"/>
      <c r="Y7" s="205"/>
      <c r="Z7" s="4"/>
      <c r="AA7" s="1"/>
      <c r="AB7" s="5"/>
      <c r="AC7" s="5"/>
      <c r="AD7" s="5"/>
      <c r="AE7" s="5"/>
      <c r="AF7" s="5"/>
      <c r="AG7" s="5"/>
      <c r="AH7" s="5"/>
      <c r="AI7" s="5"/>
      <c r="AJ7" s="5"/>
      <c r="AK7" s="5"/>
      <c r="AL7" s="5"/>
      <c r="AM7" s="5"/>
      <c r="AN7" s="5"/>
      <c r="AO7" s="5"/>
      <c r="AP7" s="5"/>
      <c r="AQ7" s="5"/>
      <c r="AR7" s="5"/>
      <c r="AS7" s="5"/>
      <c r="AT7" s="5"/>
      <c r="AU7" s="5"/>
      <c r="AV7" s="5"/>
      <c r="AW7" s="5"/>
      <c r="AX7" s="5"/>
      <c r="AY7" s="5"/>
      <c r="AZ7" s="5"/>
      <c r="BA7" s="5"/>
      <c r="BB7" s="5"/>
      <c r="BC7" s="5"/>
      <c r="BD7" s="5"/>
      <c r="BE7" s="5"/>
      <c r="BF7" s="5"/>
      <c r="BG7" s="5"/>
      <c r="BH7" s="5"/>
      <c r="BI7" s="5"/>
      <c r="BJ7" s="5"/>
      <c r="BK7" s="5"/>
      <c r="BL7" s="5"/>
      <c r="BM7" s="5"/>
      <c r="BN7" s="5"/>
      <c r="BO7" s="5"/>
      <c r="BP7" s="5"/>
      <c r="BQ7" s="5"/>
      <c r="BR7" s="5"/>
      <c r="BS7" s="5"/>
      <c r="BT7" s="5"/>
      <c r="BU7" s="5"/>
      <c r="BV7" s="5"/>
      <c r="BW7" s="5"/>
      <c r="BX7" s="5"/>
      <c r="BY7" s="5"/>
      <c r="BZ7" s="5"/>
      <c r="CA7" s="5"/>
      <c r="CB7" s="5"/>
      <c r="CC7" s="5"/>
      <c r="CD7" s="5"/>
      <c r="CE7" s="5"/>
      <c r="CF7" s="5"/>
      <c r="CG7" s="5"/>
      <c r="CH7" s="5"/>
      <c r="CI7" s="5"/>
      <c r="CJ7" s="5"/>
      <c r="EP7" s="32" t="s">
        <v>72</v>
      </c>
    </row>
    <row r="8" spans="2:146" ht="14.75" customHeight="1">
      <c r="B8" s="2"/>
      <c r="C8" s="122"/>
      <c r="D8" s="122"/>
      <c r="E8" s="122"/>
      <c r="F8" s="123"/>
      <c r="G8" s="123"/>
      <c r="H8" s="123"/>
      <c r="I8" s="123"/>
      <c r="J8" s="123"/>
      <c r="K8" s="123"/>
      <c r="L8" s="1"/>
      <c r="M8" s="1"/>
      <c r="N8" s="1"/>
      <c r="O8" s="1"/>
      <c r="P8" s="1"/>
      <c r="Q8" s="1"/>
      <c r="R8" s="1"/>
      <c r="S8" s="1"/>
      <c r="T8" s="1"/>
      <c r="U8" s="1"/>
      <c r="V8" s="1"/>
      <c r="W8" s="1"/>
      <c r="X8" s="1"/>
      <c r="Y8" s="1"/>
      <c r="Z8" s="4"/>
      <c r="AA8" s="1"/>
      <c r="AB8" s="5"/>
      <c r="AC8" s="5"/>
      <c r="AD8" s="5"/>
      <c r="AE8" s="5"/>
      <c r="AF8" s="5"/>
      <c r="AG8" s="5"/>
      <c r="AH8" s="5"/>
      <c r="AI8" s="5"/>
      <c r="AJ8" s="5"/>
      <c r="AK8" s="5"/>
      <c r="AL8" s="5"/>
      <c r="AM8" s="5"/>
      <c r="AN8" s="5"/>
      <c r="AO8" s="5"/>
      <c r="AP8" s="5"/>
      <c r="AQ8" s="5"/>
      <c r="AR8" s="5"/>
      <c r="AS8" s="5"/>
      <c r="AT8" s="5"/>
      <c r="AU8" s="5"/>
      <c r="AV8" s="5"/>
      <c r="AW8" s="5"/>
      <c r="AX8" s="5"/>
      <c r="AY8" s="5"/>
      <c r="AZ8" s="5"/>
      <c r="BA8" s="5"/>
      <c r="BB8" s="5"/>
      <c r="BC8" s="5"/>
      <c r="BD8" s="5"/>
      <c r="BE8" s="5"/>
      <c r="BF8" s="5"/>
      <c r="BG8" s="5"/>
      <c r="BH8" s="5"/>
      <c r="BI8" s="5"/>
      <c r="BJ8" s="5"/>
      <c r="BK8" s="5"/>
      <c r="BL8" s="5"/>
      <c r="BM8" s="5"/>
      <c r="BN8" s="5"/>
      <c r="BO8" s="5"/>
      <c r="BP8" s="5"/>
      <c r="BQ8" s="5"/>
      <c r="BR8" s="5"/>
      <c r="BS8" s="5"/>
      <c r="BT8" s="5"/>
      <c r="BU8" s="5"/>
      <c r="BV8" s="5"/>
      <c r="BW8" s="5"/>
      <c r="BX8" s="5"/>
      <c r="BY8" s="5"/>
      <c r="BZ8" s="5"/>
      <c r="CA8" s="5"/>
      <c r="CB8" s="5"/>
      <c r="CC8" s="5"/>
      <c r="CD8" s="5"/>
      <c r="CE8" s="5"/>
      <c r="CF8" s="5"/>
      <c r="CG8" s="5"/>
      <c r="CH8" s="5"/>
      <c r="CI8" s="5"/>
      <c r="CJ8" s="5"/>
      <c r="EP8" s="32" t="s">
        <v>73</v>
      </c>
    </row>
    <row r="9" spans="2:146" ht="14.75" customHeight="1">
      <c r="B9" s="2"/>
      <c r="C9" s="1"/>
      <c r="D9" s="1"/>
      <c r="E9" s="1"/>
      <c r="F9" s="3"/>
      <c r="G9" s="3"/>
      <c r="H9" s="3"/>
      <c r="I9" s="214" t="s">
        <v>27</v>
      </c>
      <c r="J9" s="214"/>
      <c r="K9" s="214"/>
      <c r="L9" s="214"/>
      <c r="M9" s="214"/>
      <c r="N9" s="214"/>
      <c r="O9" s="214"/>
      <c r="P9" s="214"/>
      <c r="Q9" s="214"/>
      <c r="R9" s="214"/>
      <c r="S9" s="214"/>
      <c r="T9" s="214"/>
      <c r="U9" s="214"/>
      <c r="V9" s="214"/>
      <c r="W9" s="214"/>
      <c r="X9" s="214"/>
      <c r="Y9" s="214"/>
      <c r="Z9" s="214"/>
      <c r="AA9" s="214"/>
      <c r="AB9" s="214"/>
      <c r="AC9" s="214"/>
      <c r="AD9" s="214"/>
      <c r="AE9" s="214"/>
      <c r="AF9" s="214"/>
      <c r="AG9" s="214"/>
      <c r="AH9" s="214"/>
      <c r="AI9" s="214"/>
      <c r="AJ9" s="214"/>
      <c r="AK9" s="214"/>
      <c r="AL9" s="214"/>
      <c r="AM9" s="214"/>
      <c r="AN9" s="214"/>
      <c r="AO9" s="214"/>
      <c r="AP9" s="214"/>
      <c r="AQ9" s="214"/>
      <c r="AR9" s="214"/>
      <c r="AS9" s="214"/>
      <c r="AT9" s="214"/>
      <c r="AU9" s="214"/>
      <c r="AV9" s="214"/>
      <c r="AW9" s="214"/>
      <c r="AX9" s="214"/>
      <c r="AY9" s="214"/>
      <c r="AZ9" s="214"/>
      <c r="BA9" s="214"/>
      <c r="BB9" s="214"/>
      <c r="BC9" s="214"/>
      <c r="BD9" s="214"/>
      <c r="BE9" s="214"/>
      <c r="BF9" s="214"/>
      <c r="BG9" s="214"/>
      <c r="BH9" s="214"/>
      <c r="BI9" s="214"/>
      <c r="BJ9" s="214"/>
      <c r="BK9" s="214"/>
      <c r="BL9" s="214"/>
      <c r="BM9" s="214"/>
      <c r="BN9" s="214"/>
      <c r="BO9" s="214"/>
      <c r="BP9" s="214"/>
      <c r="BQ9" s="214"/>
      <c r="BR9" s="214"/>
      <c r="BS9" s="214"/>
      <c r="BT9" s="214"/>
      <c r="BU9" s="214"/>
      <c r="BV9" s="214"/>
      <c r="BW9" s="214"/>
      <c r="BX9" s="214"/>
      <c r="BY9" s="214"/>
      <c r="BZ9" s="214"/>
      <c r="CA9" s="214"/>
      <c r="CB9" s="214"/>
      <c r="CC9" s="214"/>
      <c r="CD9" s="214"/>
      <c r="CE9" s="214"/>
      <c r="CF9" s="5"/>
      <c r="CG9" s="5"/>
      <c r="CH9" s="5"/>
      <c r="CI9" s="5"/>
      <c r="CJ9" s="5"/>
    </row>
    <row r="10" spans="2:146" ht="14.75" customHeight="1">
      <c r="B10" s="2"/>
      <c r="C10" s="1"/>
      <c r="D10" s="1"/>
      <c r="E10" s="1"/>
      <c r="F10" s="3"/>
      <c r="G10" s="3"/>
      <c r="H10" s="3"/>
      <c r="I10" s="206" t="s">
        <v>9</v>
      </c>
      <c r="J10" s="206"/>
      <c r="K10" s="206"/>
      <c r="L10" s="206"/>
      <c r="M10" s="206"/>
      <c r="N10" s="206"/>
      <c r="O10" s="206"/>
      <c r="P10" s="206"/>
      <c r="Q10" s="206"/>
      <c r="R10" s="206"/>
      <c r="S10" s="206"/>
      <c r="T10" s="206"/>
      <c r="U10" s="206"/>
      <c r="V10" s="206"/>
      <c r="W10" s="206"/>
      <c r="X10" s="206"/>
      <c r="Y10" s="206"/>
      <c r="Z10" s="206"/>
      <c r="AA10" s="206"/>
      <c r="AB10" s="206"/>
      <c r="AC10" s="206"/>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206"/>
      <c r="BF10" s="206"/>
      <c r="BG10" s="206"/>
      <c r="BH10" s="206"/>
      <c r="BI10" s="206"/>
      <c r="BJ10" s="206"/>
      <c r="BK10" s="206"/>
      <c r="BL10" s="206"/>
      <c r="BM10" s="206"/>
      <c r="BN10" s="206"/>
      <c r="BO10" s="206"/>
      <c r="BP10" s="206"/>
      <c r="BQ10" s="206"/>
      <c r="BR10" s="206"/>
      <c r="BS10" s="206"/>
      <c r="BT10" s="206"/>
      <c r="BU10" s="206"/>
      <c r="BV10" s="206"/>
      <c r="BW10" s="206"/>
      <c r="BX10" s="206"/>
      <c r="BY10" s="206"/>
      <c r="BZ10" s="206"/>
      <c r="CA10" s="206"/>
      <c r="CB10" s="206"/>
      <c r="CC10" s="206"/>
      <c r="CD10" s="206"/>
      <c r="CE10" s="206"/>
      <c r="CF10" s="5"/>
      <c r="CG10" s="5"/>
      <c r="CH10" s="5"/>
      <c r="CI10" s="5"/>
      <c r="CJ10" s="5"/>
    </row>
    <row r="11" spans="2:146" ht="14.75" customHeight="1" thickBot="1">
      <c r="B11" s="2"/>
      <c r="C11" s="1"/>
      <c r="D11" s="1"/>
      <c r="E11" s="1"/>
      <c r="F11" s="3"/>
      <c r="G11" s="3"/>
      <c r="H11" s="3"/>
      <c r="I11" s="206" t="s">
        <v>64</v>
      </c>
      <c r="J11" s="206"/>
      <c r="K11" s="206"/>
      <c r="L11" s="206"/>
      <c r="M11" s="206"/>
      <c r="N11" s="206"/>
      <c r="O11" s="206"/>
      <c r="P11" s="206"/>
      <c r="Q11" s="206"/>
      <c r="R11" s="206"/>
      <c r="S11" s="206"/>
      <c r="T11" s="206"/>
      <c r="U11" s="206"/>
      <c r="V11" s="206"/>
      <c r="W11" s="206"/>
      <c r="X11" s="206"/>
      <c r="Y11" s="206"/>
      <c r="Z11" s="206"/>
      <c r="AA11" s="206"/>
      <c r="AB11" s="206"/>
      <c r="AC11" s="206"/>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206"/>
      <c r="BF11" s="206"/>
      <c r="BG11" s="206"/>
      <c r="BH11" s="206"/>
      <c r="BI11" s="206"/>
      <c r="BJ11" s="206"/>
      <c r="BK11" s="206"/>
      <c r="BL11" s="206"/>
      <c r="BM11" s="206"/>
      <c r="BN11" s="206"/>
      <c r="BO11" s="206"/>
      <c r="BP11" s="206"/>
      <c r="BQ11" s="206"/>
      <c r="BR11" s="206"/>
      <c r="BS11" s="206"/>
      <c r="BT11" s="206"/>
      <c r="BU11" s="206"/>
      <c r="BV11" s="206"/>
      <c r="BW11" s="206"/>
      <c r="BX11" s="206"/>
      <c r="BY11" s="206"/>
      <c r="BZ11" s="206"/>
      <c r="CA11" s="206"/>
      <c r="CB11" s="206"/>
      <c r="CC11" s="206"/>
      <c r="CD11" s="206"/>
      <c r="CE11" s="206"/>
      <c r="CF11" s="5"/>
      <c r="CG11" s="5"/>
      <c r="CH11" s="5"/>
      <c r="CI11" s="5"/>
      <c r="CJ11" s="5"/>
    </row>
    <row r="12" spans="2:146">
      <c r="B12" s="2"/>
      <c r="C12" s="216" t="s">
        <v>10</v>
      </c>
      <c r="D12" s="217"/>
      <c r="E12" s="30"/>
      <c r="F12" s="6" t="s">
        <v>11</v>
      </c>
      <c r="G12" s="7" t="s">
        <v>12</v>
      </c>
      <c r="H12" s="8"/>
      <c r="I12" s="213" t="s">
        <v>28</v>
      </c>
      <c r="J12" s="213"/>
      <c r="K12" s="213"/>
      <c r="L12" s="213"/>
      <c r="M12" s="213"/>
      <c r="N12" s="213"/>
      <c r="O12" s="213"/>
      <c r="P12" s="213"/>
      <c r="Q12" s="213"/>
      <c r="R12" s="213"/>
      <c r="S12" s="213"/>
      <c r="T12" s="213"/>
      <c r="U12" s="213"/>
      <c r="V12" s="213"/>
      <c r="W12" s="213"/>
      <c r="X12" s="213"/>
      <c r="Y12" s="213"/>
      <c r="Z12" s="213"/>
      <c r="AA12" s="213"/>
      <c r="AB12" s="213"/>
      <c r="AC12" s="213"/>
      <c r="AD12" s="213"/>
      <c r="AE12" s="213"/>
      <c r="AF12" s="213"/>
      <c r="AG12" s="213"/>
      <c r="AH12" s="213"/>
      <c r="AI12" s="213"/>
      <c r="AJ12" s="213"/>
      <c r="AK12" s="213"/>
      <c r="AL12" s="213"/>
      <c r="AM12" s="213"/>
      <c r="AN12" s="213"/>
      <c r="AO12" s="213"/>
      <c r="AP12" s="213"/>
      <c r="AQ12" s="213"/>
      <c r="AR12" s="213"/>
      <c r="AS12" s="213"/>
      <c r="AT12" s="213"/>
      <c r="AU12" s="213"/>
      <c r="AV12" s="213"/>
      <c r="AW12" s="213"/>
      <c r="AX12" s="213"/>
      <c r="AY12" s="213"/>
      <c r="AZ12" s="213"/>
      <c r="BA12" s="213"/>
      <c r="BB12" s="213"/>
      <c r="BC12" s="213"/>
      <c r="BD12" s="213"/>
      <c r="BE12" s="213"/>
      <c r="BF12" s="213"/>
      <c r="BG12" s="213"/>
      <c r="BH12" s="213"/>
      <c r="BI12" s="213"/>
      <c r="BJ12" s="213"/>
      <c r="BK12" s="213"/>
      <c r="BL12" s="213"/>
      <c r="BM12" s="213"/>
      <c r="BN12" s="213"/>
      <c r="BO12" s="213"/>
      <c r="BP12" s="213"/>
      <c r="BQ12" s="213"/>
      <c r="BR12" s="213"/>
      <c r="BS12" s="213"/>
      <c r="BT12" s="213"/>
      <c r="BU12" s="213"/>
      <c r="BV12" s="213"/>
      <c r="BW12" s="213"/>
      <c r="BX12" s="213"/>
      <c r="BY12" s="213"/>
      <c r="BZ12" s="213"/>
      <c r="CA12" s="213"/>
      <c r="CB12" s="213"/>
      <c r="CC12" s="213"/>
      <c r="CD12" s="213"/>
      <c r="CE12" s="213"/>
      <c r="CF12" s="5"/>
      <c r="CG12" s="5"/>
      <c r="CH12" s="5"/>
      <c r="CI12" s="5"/>
      <c r="CJ12" s="5"/>
    </row>
    <row r="13" spans="2:146" ht="15.75" customHeight="1" thickBot="1">
      <c r="B13" s="2"/>
      <c r="C13" s="218"/>
      <c r="D13" s="219"/>
      <c r="E13" s="31"/>
      <c r="F13" s="126">
        <v>10.5</v>
      </c>
      <c r="G13" s="133">
        <v>11.5</v>
      </c>
      <c r="H13" s="9"/>
      <c r="I13" s="5" t="s">
        <v>78</v>
      </c>
      <c r="J13" s="1"/>
      <c r="K13" s="1"/>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5"/>
      <c r="CG13" s="5"/>
      <c r="CH13" s="5"/>
      <c r="CI13" s="5"/>
      <c r="CJ13" s="5"/>
    </row>
    <row r="14" spans="2:146" ht="17" thickBot="1">
      <c r="B14" s="2"/>
      <c r="C14" s="207" t="str">
        <f>"HUB "&amp;F6&amp;"  "&amp;F5 &amp;" MEDICIONES AS BUILT POR DESPLIEGUE DE DOCSIS 3.1"</f>
        <v>HUB LAS UVAS  GUATEMALA MEDICIONES AS BUILT POR DESPLIEGUE DE DOCSIS 3.1</v>
      </c>
      <c r="D14" s="208"/>
      <c r="E14" s="208"/>
      <c r="F14" s="209"/>
      <c r="G14" s="209"/>
      <c r="H14" s="210"/>
      <c r="I14" s="210"/>
      <c r="J14" s="210"/>
      <c r="K14" s="210"/>
      <c r="L14" s="210"/>
      <c r="M14" s="210"/>
      <c r="N14" s="210"/>
      <c r="O14" s="210"/>
      <c r="P14" s="210"/>
      <c r="Q14" s="210"/>
      <c r="R14" s="210"/>
      <c r="S14" s="210"/>
      <c r="T14" s="210"/>
      <c r="U14" s="210"/>
      <c r="V14" s="210"/>
      <c r="W14" s="211"/>
      <c r="X14" s="211"/>
      <c r="Y14" s="211"/>
      <c r="Z14" s="211"/>
      <c r="AA14" s="211"/>
      <c r="AB14" s="211"/>
      <c r="AC14" s="211"/>
      <c r="AD14" s="211"/>
      <c r="AE14" s="211"/>
      <c r="AF14" s="211"/>
      <c r="AG14" s="211"/>
      <c r="AH14" s="211"/>
      <c r="AI14" s="211"/>
      <c r="AJ14" s="211"/>
      <c r="AK14" s="211"/>
      <c r="AL14" s="211"/>
      <c r="AM14" s="211"/>
      <c r="AN14" s="211"/>
      <c r="AO14" s="211"/>
      <c r="AP14" s="211"/>
      <c r="AQ14" s="210"/>
      <c r="AR14" s="210"/>
      <c r="AS14" s="210"/>
      <c r="AT14" s="210"/>
      <c r="AU14" s="210"/>
      <c r="AV14" s="210"/>
      <c r="AW14" s="210"/>
      <c r="AX14" s="210"/>
      <c r="AY14" s="210"/>
      <c r="AZ14" s="210"/>
      <c r="BA14" s="210"/>
      <c r="BB14" s="210"/>
      <c r="BC14" s="210"/>
      <c r="BD14" s="210"/>
      <c r="BE14" s="210"/>
      <c r="BF14" s="210"/>
      <c r="BG14" s="210"/>
      <c r="BH14" s="210"/>
      <c r="BI14" s="210"/>
      <c r="BJ14" s="210"/>
      <c r="BK14" s="210"/>
      <c r="BL14" s="210"/>
      <c r="BM14" s="210"/>
      <c r="BN14" s="210"/>
      <c r="BO14" s="210"/>
      <c r="BP14" s="210"/>
      <c r="BQ14" s="210"/>
      <c r="BR14" s="210"/>
      <c r="BS14" s="210"/>
      <c r="BT14" s="210"/>
      <c r="BU14" s="210"/>
      <c r="BV14" s="210"/>
      <c r="BW14" s="210"/>
      <c r="BX14" s="210"/>
      <c r="BY14" s="210"/>
      <c r="BZ14" s="210"/>
      <c r="CA14" s="210"/>
      <c r="CB14" s="211"/>
      <c r="CC14" s="211"/>
      <c r="CD14" s="211"/>
      <c r="CE14" s="212"/>
    </row>
    <row r="15" spans="2:146" ht="23.25" customHeight="1" thickBot="1">
      <c r="B15" s="164"/>
      <c r="C15" s="187" t="s">
        <v>4</v>
      </c>
      <c r="D15" s="188"/>
      <c r="E15" s="188"/>
      <c r="F15" s="188"/>
      <c r="G15" s="188"/>
      <c r="H15" s="189"/>
      <c r="I15" s="193" t="s">
        <v>63</v>
      </c>
      <c r="J15" s="196" t="s">
        <v>8</v>
      </c>
      <c r="K15" s="196"/>
      <c r="L15" s="196"/>
      <c r="M15" s="196"/>
      <c r="N15" s="196"/>
      <c r="O15" s="201" t="s">
        <v>53</v>
      </c>
      <c r="P15" s="202"/>
      <c r="Q15" s="202"/>
      <c r="R15" s="203"/>
      <c r="S15" s="202" t="s">
        <v>61</v>
      </c>
      <c r="T15" s="202"/>
      <c r="U15" s="202"/>
      <c r="V15" s="202"/>
      <c r="W15" s="198" t="s">
        <v>54</v>
      </c>
      <c r="X15" s="199"/>
      <c r="Y15" s="199"/>
      <c r="Z15" s="199"/>
      <c r="AA15" s="199"/>
      <c r="AB15" s="199"/>
      <c r="AC15" s="199"/>
      <c r="AD15" s="200"/>
      <c r="AE15" s="198" t="s">
        <v>56</v>
      </c>
      <c r="AF15" s="199"/>
      <c r="AG15" s="199"/>
      <c r="AH15" s="199"/>
      <c r="AI15" s="199"/>
      <c r="AJ15" s="199"/>
      <c r="AK15" s="199"/>
      <c r="AL15" s="200"/>
      <c r="AM15" s="226" t="s">
        <v>59</v>
      </c>
      <c r="AN15" s="227"/>
      <c r="AO15" s="227"/>
      <c r="AP15" s="227"/>
      <c r="AQ15" s="227"/>
      <c r="AR15" s="227"/>
      <c r="AS15" s="227"/>
      <c r="AT15" s="227"/>
      <c r="AU15" s="226" t="s">
        <v>60</v>
      </c>
      <c r="AV15" s="227"/>
      <c r="AW15" s="227"/>
      <c r="AX15" s="227"/>
      <c r="AY15" s="227"/>
      <c r="AZ15" s="227"/>
      <c r="BA15" s="227"/>
      <c r="BB15" s="227"/>
      <c r="BC15" s="228" t="s">
        <v>89</v>
      </c>
      <c r="BD15" s="229"/>
      <c r="BE15" s="229"/>
      <c r="BF15" s="229"/>
      <c r="BG15" s="229"/>
      <c r="BH15" s="229"/>
      <c r="BI15" s="230"/>
      <c r="BJ15" s="228" t="s">
        <v>90</v>
      </c>
      <c r="BK15" s="229"/>
      <c r="BL15" s="229"/>
      <c r="BM15" s="229"/>
      <c r="BN15" s="229"/>
      <c r="BO15" s="229"/>
      <c r="BP15" s="230"/>
      <c r="BQ15" s="228" t="s">
        <v>87</v>
      </c>
      <c r="BR15" s="229"/>
      <c r="BS15" s="229"/>
      <c r="BT15" s="229"/>
      <c r="BU15" s="229"/>
      <c r="BV15" s="229"/>
      <c r="BW15" s="230"/>
      <c r="BX15" s="220" t="s">
        <v>53</v>
      </c>
      <c r="BY15" s="221"/>
      <c r="BZ15" s="221"/>
      <c r="CA15" s="222"/>
      <c r="CB15" s="220" t="s">
        <v>61</v>
      </c>
      <c r="CC15" s="221"/>
      <c r="CD15" s="221"/>
      <c r="CE15" s="222"/>
    </row>
    <row r="16" spans="2:146" ht="15" customHeight="1">
      <c r="B16" s="164"/>
      <c r="C16" s="190"/>
      <c r="D16" s="191"/>
      <c r="E16" s="191"/>
      <c r="F16" s="191"/>
      <c r="G16" s="191"/>
      <c r="H16" s="192"/>
      <c r="I16" s="194"/>
      <c r="J16" s="197"/>
      <c r="K16" s="197"/>
      <c r="L16" s="197"/>
      <c r="M16" s="197"/>
      <c r="N16" s="197"/>
      <c r="O16" s="181" t="s">
        <v>51</v>
      </c>
      <c r="P16" s="182"/>
      <c r="Q16" s="183"/>
      <c r="R16" s="124">
        <v>83</v>
      </c>
      <c r="S16" s="182" t="s">
        <v>51</v>
      </c>
      <c r="T16" s="182"/>
      <c r="U16" s="183"/>
      <c r="V16" s="124">
        <v>83</v>
      </c>
      <c r="W16" s="184" t="s">
        <v>52</v>
      </c>
      <c r="X16" s="185"/>
      <c r="Y16" s="186"/>
      <c r="Z16" s="115">
        <v>84</v>
      </c>
      <c r="AA16" s="184" t="s">
        <v>55</v>
      </c>
      <c r="AB16" s="185"/>
      <c r="AC16" s="186"/>
      <c r="AD16" s="115">
        <v>157</v>
      </c>
      <c r="AE16" s="184" t="s">
        <v>52</v>
      </c>
      <c r="AF16" s="185"/>
      <c r="AG16" s="186"/>
      <c r="AH16" s="115">
        <f>Z16</f>
        <v>84</v>
      </c>
      <c r="AI16" s="184" t="s">
        <v>55</v>
      </c>
      <c r="AJ16" s="185"/>
      <c r="AK16" s="186"/>
      <c r="AL16" s="115">
        <f>AD16</f>
        <v>157</v>
      </c>
      <c r="AM16" s="223" t="s">
        <v>74</v>
      </c>
      <c r="AN16" s="224"/>
      <c r="AO16" s="225"/>
      <c r="AP16" s="115">
        <v>36</v>
      </c>
      <c r="AQ16" s="223" t="s">
        <v>23</v>
      </c>
      <c r="AR16" s="224"/>
      <c r="AS16" s="225"/>
      <c r="AT16" s="115">
        <v>83</v>
      </c>
      <c r="AU16" s="223" t="s">
        <v>74</v>
      </c>
      <c r="AV16" s="224"/>
      <c r="AW16" s="225"/>
      <c r="AX16" s="115">
        <v>36</v>
      </c>
      <c r="AY16" s="223" t="s">
        <v>23</v>
      </c>
      <c r="AZ16" s="224"/>
      <c r="BA16" s="225"/>
      <c r="BB16" s="129">
        <v>83</v>
      </c>
      <c r="BC16" s="231"/>
      <c r="BD16" s="232"/>
      <c r="BE16" s="232"/>
      <c r="BF16" s="232"/>
      <c r="BG16" s="232"/>
      <c r="BH16" s="232"/>
      <c r="BI16" s="233"/>
      <c r="BJ16" s="231"/>
      <c r="BK16" s="232"/>
      <c r="BL16" s="232"/>
      <c r="BM16" s="232"/>
      <c r="BN16" s="232"/>
      <c r="BO16" s="232"/>
      <c r="BP16" s="233"/>
      <c r="BQ16" s="231"/>
      <c r="BR16" s="232"/>
      <c r="BS16" s="232"/>
      <c r="BT16" s="232"/>
      <c r="BU16" s="232"/>
      <c r="BV16" s="232"/>
      <c r="BW16" s="233"/>
      <c r="BX16" s="181" t="s">
        <v>62</v>
      </c>
      <c r="BY16" s="182"/>
      <c r="BZ16" s="183"/>
      <c r="CA16" s="120">
        <v>158</v>
      </c>
      <c r="CB16" s="181" t="s">
        <v>79</v>
      </c>
      <c r="CC16" s="182"/>
      <c r="CD16" s="183"/>
      <c r="CE16" s="120">
        <v>158</v>
      </c>
    </row>
    <row r="17" spans="2:83" ht="33.5" customHeight="1" thickBot="1">
      <c r="B17" s="2"/>
      <c r="C17" s="10" t="s">
        <v>22</v>
      </c>
      <c r="D17" s="10" t="s">
        <v>24</v>
      </c>
      <c r="E17" s="10" t="s">
        <v>25</v>
      </c>
      <c r="F17" s="11" t="s">
        <v>2</v>
      </c>
      <c r="G17" s="11" t="s">
        <v>5</v>
      </c>
      <c r="H17" s="11" t="s">
        <v>13</v>
      </c>
      <c r="I17" s="195"/>
      <c r="J17" s="12" t="s">
        <v>26</v>
      </c>
      <c r="K17" s="12" t="s">
        <v>14</v>
      </c>
      <c r="L17" s="12" t="s">
        <v>15</v>
      </c>
      <c r="M17" s="12" t="s">
        <v>16</v>
      </c>
      <c r="N17" s="125" t="s">
        <v>17</v>
      </c>
      <c r="O17" s="13" t="s">
        <v>18</v>
      </c>
      <c r="P17" s="11" t="s">
        <v>6</v>
      </c>
      <c r="Q17" s="14" t="s">
        <v>57</v>
      </c>
      <c r="R17" s="15" t="s">
        <v>58</v>
      </c>
      <c r="S17" s="24" t="s">
        <v>18</v>
      </c>
      <c r="T17" s="11" t="s">
        <v>6</v>
      </c>
      <c r="U17" s="14" t="s">
        <v>57</v>
      </c>
      <c r="V17" s="15" t="s">
        <v>58</v>
      </c>
      <c r="W17" s="116" t="s">
        <v>18</v>
      </c>
      <c r="X17" s="117" t="s">
        <v>6</v>
      </c>
      <c r="Y17" s="118" t="s">
        <v>57</v>
      </c>
      <c r="Z17" s="119" t="s">
        <v>58</v>
      </c>
      <c r="AA17" s="116" t="s">
        <v>18</v>
      </c>
      <c r="AB17" s="117" t="s">
        <v>6</v>
      </c>
      <c r="AC17" s="118" t="s">
        <v>57</v>
      </c>
      <c r="AD17" s="119" t="s">
        <v>58</v>
      </c>
      <c r="AE17" s="116" t="s">
        <v>18</v>
      </c>
      <c r="AF17" s="117" t="s">
        <v>6</v>
      </c>
      <c r="AG17" s="118" t="s">
        <v>57</v>
      </c>
      <c r="AH17" s="119" t="s">
        <v>58</v>
      </c>
      <c r="AI17" s="116" t="s">
        <v>18</v>
      </c>
      <c r="AJ17" s="117" t="s">
        <v>6</v>
      </c>
      <c r="AK17" s="118" t="s">
        <v>57</v>
      </c>
      <c r="AL17" s="119" t="s">
        <v>58</v>
      </c>
      <c r="AM17" s="16" t="s">
        <v>18</v>
      </c>
      <c r="AN17" s="17" t="s">
        <v>6</v>
      </c>
      <c r="AO17" s="18" t="s">
        <v>57</v>
      </c>
      <c r="AP17" s="127" t="s">
        <v>58</v>
      </c>
      <c r="AQ17" s="128" t="s">
        <v>18</v>
      </c>
      <c r="AR17" s="25" t="s">
        <v>6</v>
      </c>
      <c r="AS17" s="26" t="s">
        <v>57</v>
      </c>
      <c r="AT17" s="27" t="s">
        <v>58</v>
      </c>
      <c r="AU17" s="16" t="s">
        <v>18</v>
      </c>
      <c r="AV17" s="17" t="s">
        <v>6</v>
      </c>
      <c r="AW17" s="18" t="s">
        <v>57</v>
      </c>
      <c r="AX17" s="127" t="s">
        <v>58</v>
      </c>
      <c r="AY17" s="128" t="s">
        <v>18</v>
      </c>
      <c r="AZ17" s="25" t="s">
        <v>6</v>
      </c>
      <c r="BA17" s="26" t="s">
        <v>57</v>
      </c>
      <c r="BB17" s="130" t="s">
        <v>58</v>
      </c>
      <c r="BC17" s="28" t="s">
        <v>19</v>
      </c>
      <c r="BD17" s="29" t="s">
        <v>20</v>
      </c>
      <c r="BE17" s="29" t="s">
        <v>91</v>
      </c>
      <c r="BF17" s="29" t="s">
        <v>66</v>
      </c>
      <c r="BG17" s="29" t="s">
        <v>65</v>
      </c>
      <c r="BH17" s="29" t="s">
        <v>92</v>
      </c>
      <c r="BI17" s="131" t="s">
        <v>93</v>
      </c>
      <c r="BJ17" s="28" t="s">
        <v>19</v>
      </c>
      <c r="BK17" s="29" t="s">
        <v>20</v>
      </c>
      <c r="BL17" s="29" t="s">
        <v>67</v>
      </c>
      <c r="BM17" s="29" t="s">
        <v>66</v>
      </c>
      <c r="BN17" s="29" t="s">
        <v>65</v>
      </c>
      <c r="BO17" s="29" t="s">
        <v>21</v>
      </c>
      <c r="BP17" s="131" t="s">
        <v>80</v>
      </c>
      <c r="BQ17" s="28" t="s">
        <v>19</v>
      </c>
      <c r="BR17" s="29" t="s">
        <v>20</v>
      </c>
      <c r="BS17" s="29" t="s">
        <v>67</v>
      </c>
      <c r="BT17" s="29" t="s">
        <v>66</v>
      </c>
      <c r="BU17" s="29" t="s">
        <v>65</v>
      </c>
      <c r="BV17" s="29" t="s">
        <v>21</v>
      </c>
      <c r="BW17" s="131" t="s">
        <v>80</v>
      </c>
      <c r="BX17" s="13" t="s">
        <v>18</v>
      </c>
      <c r="BY17" s="11" t="s">
        <v>6</v>
      </c>
      <c r="BZ17" s="14" t="s">
        <v>57</v>
      </c>
      <c r="CA17" s="15" t="s">
        <v>58</v>
      </c>
      <c r="CB17" s="13" t="s">
        <v>18</v>
      </c>
      <c r="CC17" s="11" t="s">
        <v>6</v>
      </c>
      <c r="CD17" s="14" t="s">
        <v>57</v>
      </c>
      <c r="CE17" s="15" t="s">
        <v>58</v>
      </c>
    </row>
    <row r="18" spans="2:83" s="166" customFormat="1" ht="16">
      <c r="B18" s="165"/>
      <c r="C18" s="152"/>
      <c r="D18" s="153"/>
      <c r="E18" s="153">
        <v>1</v>
      </c>
      <c r="F18" s="154"/>
      <c r="G18" s="155"/>
      <c r="H18" s="155"/>
      <c r="I18" s="155"/>
      <c r="J18" s="156"/>
      <c r="K18" s="155"/>
      <c r="L18" s="157"/>
      <c r="M18" s="157"/>
      <c r="N18" s="158"/>
      <c r="O18" s="144"/>
      <c r="P18" s="159"/>
      <c r="Q18" s="167"/>
      <c r="R18" s="168"/>
      <c r="S18" s="144"/>
      <c r="T18" s="159"/>
      <c r="U18" s="167"/>
      <c r="V18" s="168"/>
      <c r="W18" s="146">
        <v>10.5</v>
      </c>
      <c r="X18" s="159">
        <v>46.7</v>
      </c>
      <c r="Y18" s="167"/>
      <c r="Z18" s="168"/>
      <c r="AA18" s="146">
        <v>10</v>
      </c>
      <c r="AB18" s="159">
        <v>46.1</v>
      </c>
      <c r="AC18" s="167"/>
      <c r="AD18" s="168"/>
      <c r="AE18" s="146"/>
      <c r="AF18" s="159"/>
      <c r="AG18" s="167"/>
      <c r="AH18" s="168"/>
      <c r="AI18" s="146"/>
      <c r="AJ18" s="159"/>
      <c r="AK18" s="167"/>
      <c r="AL18" s="168"/>
      <c r="AM18" s="144">
        <v>10.4</v>
      </c>
      <c r="AN18" s="159">
        <v>50</v>
      </c>
      <c r="AO18" s="167"/>
      <c r="AP18" s="168"/>
      <c r="AQ18" s="144">
        <v>10.4</v>
      </c>
      <c r="AR18" s="159">
        <v>49.8</v>
      </c>
      <c r="AS18" s="167"/>
      <c r="AT18" s="168"/>
      <c r="AU18" s="144"/>
      <c r="AV18" s="159"/>
      <c r="AW18" s="167"/>
      <c r="AX18" s="168"/>
      <c r="AY18" s="144"/>
      <c r="AZ18" s="159"/>
      <c r="BA18" s="167"/>
      <c r="BB18" s="168"/>
      <c r="BC18" s="147">
        <v>10.3</v>
      </c>
      <c r="BD18" s="160">
        <v>47.1</v>
      </c>
      <c r="BE18" s="161">
        <v>9.9</v>
      </c>
      <c r="BF18" s="161">
        <v>10.6</v>
      </c>
      <c r="BG18" s="161">
        <v>9.6</v>
      </c>
      <c r="BH18" s="162">
        <v>47.7</v>
      </c>
      <c r="BI18" s="163">
        <v>0.8</v>
      </c>
      <c r="BJ18" s="147"/>
      <c r="BK18" s="160"/>
      <c r="BL18" s="161"/>
      <c r="BM18" s="161"/>
      <c r="BN18" s="161"/>
      <c r="BO18" s="162"/>
      <c r="BP18" s="163"/>
      <c r="BQ18" s="147"/>
      <c r="BR18" s="160"/>
      <c r="BS18" s="161"/>
      <c r="BT18" s="161"/>
      <c r="BU18" s="161"/>
      <c r="BV18" s="162"/>
      <c r="BW18" s="163"/>
      <c r="BX18" s="144">
        <v>9.6999999999999993</v>
      </c>
      <c r="BY18" s="159">
        <v>45.7</v>
      </c>
      <c r="BZ18" s="167"/>
      <c r="CA18" s="168"/>
      <c r="CB18" s="144"/>
      <c r="CC18" s="159"/>
      <c r="CD18" s="167"/>
      <c r="CE18" s="168"/>
    </row>
    <row r="19" spans="2:83" s="166" customFormat="1" ht="16">
      <c r="B19" s="165"/>
      <c r="C19" s="137"/>
      <c r="D19" s="138"/>
      <c r="E19" s="138">
        <v>1</v>
      </c>
      <c r="F19" s="139"/>
      <c r="G19" s="140"/>
      <c r="H19" s="140"/>
      <c r="I19" s="140"/>
      <c r="J19" s="141"/>
      <c r="K19" s="140"/>
      <c r="L19" s="142"/>
      <c r="M19" s="142"/>
      <c r="N19" s="143"/>
      <c r="O19" s="144"/>
      <c r="P19" s="145"/>
      <c r="Q19" s="169"/>
      <c r="R19" s="170"/>
      <c r="S19" s="144"/>
      <c r="T19" s="145"/>
      <c r="U19" s="169"/>
      <c r="V19" s="170"/>
      <c r="W19" s="146">
        <v>11.1</v>
      </c>
      <c r="X19" s="145">
        <v>46.6</v>
      </c>
      <c r="Y19" s="169"/>
      <c r="Z19" s="170"/>
      <c r="AA19" s="146">
        <v>10.199999999999999</v>
      </c>
      <c r="AB19" s="145">
        <v>46</v>
      </c>
      <c r="AC19" s="169"/>
      <c r="AD19" s="170"/>
      <c r="AE19" s="146"/>
      <c r="AF19" s="145"/>
      <c r="AG19" s="169"/>
      <c r="AH19" s="170"/>
      <c r="AI19" s="146"/>
      <c r="AJ19" s="145"/>
      <c r="AK19" s="169"/>
      <c r="AL19" s="170"/>
      <c r="AM19" s="144">
        <v>11.4</v>
      </c>
      <c r="AN19" s="145">
        <v>49.9</v>
      </c>
      <c r="AO19" s="169"/>
      <c r="AP19" s="170"/>
      <c r="AQ19" s="144">
        <v>11.2</v>
      </c>
      <c r="AR19" s="145">
        <v>49.2</v>
      </c>
      <c r="AS19" s="169"/>
      <c r="AT19" s="170"/>
      <c r="AU19" s="144"/>
      <c r="AV19" s="145"/>
      <c r="AW19" s="169"/>
      <c r="AX19" s="170"/>
      <c r="AY19" s="144"/>
      <c r="AZ19" s="145"/>
      <c r="BA19" s="169"/>
      <c r="BB19" s="170"/>
      <c r="BC19" s="147">
        <v>11.4</v>
      </c>
      <c r="BD19" s="148">
        <v>47.6</v>
      </c>
      <c r="BE19" s="149">
        <v>11</v>
      </c>
      <c r="BF19" s="149">
        <v>11.6</v>
      </c>
      <c r="BG19" s="149">
        <v>10.6</v>
      </c>
      <c r="BH19" s="150">
        <v>48</v>
      </c>
      <c r="BI19" s="151">
        <v>0.6</v>
      </c>
      <c r="BJ19" s="147"/>
      <c r="BK19" s="148"/>
      <c r="BL19" s="149"/>
      <c r="BM19" s="149"/>
      <c r="BN19" s="149"/>
      <c r="BO19" s="150"/>
      <c r="BP19" s="151"/>
      <c r="BQ19" s="147"/>
      <c r="BR19" s="148"/>
      <c r="BS19" s="149"/>
      <c r="BT19" s="149"/>
      <c r="BU19" s="149"/>
      <c r="BV19" s="150"/>
      <c r="BW19" s="151"/>
      <c r="BX19" s="144">
        <v>9.8000000000000007</v>
      </c>
      <c r="BY19" s="145">
        <v>45.6</v>
      </c>
      <c r="BZ19" s="169"/>
      <c r="CA19" s="170"/>
      <c r="CB19" s="144"/>
      <c r="CC19" s="145"/>
      <c r="CD19" s="169"/>
      <c r="CE19" s="170"/>
    </row>
    <row r="20" spans="2:83" s="166" customFormat="1" ht="16">
      <c r="B20" s="165"/>
      <c r="C20" s="152"/>
      <c r="D20" s="153"/>
      <c r="E20" s="153">
        <v>2</v>
      </c>
      <c r="F20" s="154"/>
      <c r="G20" s="155"/>
      <c r="H20" s="155"/>
      <c r="I20" s="155"/>
      <c r="J20" s="156"/>
      <c r="K20" s="155"/>
      <c r="L20" s="157"/>
      <c r="M20" s="157"/>
      <c r="N20" s="158"/>
      <c r="O20" s="144"/>
      <c r="P20" s="159"/>
      <c r="Q20" s="167"/>
      <c r="R20" s="168"/>
      <c r="S20" s="144"/>
      <c r="T20" s="159"/>
      <c r="U20" s="167"/>
      <c r="V20" s="168"/>
      <c r="W20" s="146">
        <v>10.5</v>
      </c>
      <c r="X20" s="159">
        <v>47</v>
      </c>
      <c r="Y20" s="167"/>
      <c r="Z20" s="168"/>
      <c r="AA20" s="146">
        <v>10.199999999999999</v>
      </c>
      <c r="AB20" s="159">
        <v>46.3</v>
      </c>
      <c r="AC20" s="167"/>
      <c r="AD20" s="168"/>
      <c r="AE20" s="146"/>
      <c r="AF20" s="159"/>
      <c r="AG20" s="167"/>
      <c r="AH20" s="168"/>
      <c r="AI20" s="146"/>
      <c r="AJ20" s="159"/>
      <c r="AK20" s="167"/>
      <c r="AL20" s="168"/>
      <c r="AM20" s="144">
        <v>10.7</v>
      </c>
      <c r="AN20" s="159">
        <v>50</v>
      </c>
      <c r="AO20" s="167"/>
      <c r="AP20" s="168"/>
      <c r="AQ20" s="144">
        <v>11.6</v>
      </c>
      <c r="AR20" s="159">
        <v>49.3</v>
      </c>
      <c r="AS20" s="167"/>
      <c r="AT20" s="168"/>
      <c r="AU20" s="144"/>
      <c r="AV20" s="159"/>
      <c r="AW20" s="167"/>
      <c r="AX20" s="168"/>
      <c r="AY20" s="144"/>
      <c r="AZ20" s="159"/>
      <c r="BA20" s="167"/>
      <c r="BB20" s="168"/>
      <c r="BC20" s="147">
        <v>10.9</v>
      </c>
      <c r="BD20" s="160">
        <v>47.6</v>
      </c>
      <c r="BE20" s="161">
        <v>10.7</v>
      </c>
      <c r="BF20" s="161">
        <v>11.6</v>
      </c>
      <c r="BG20" s="161">
        <v>10.4</v>
      </c>
      <c r="BH20" s="162">
        <v>48</v>
      </c>
      <c r="BI20" s="163">
        <v>0.7</v>
      </c>
      <c r="BJ20" s="147"/>
      <c r="BK20" s="160"/>
      <c r="BL20" s="161"/>
      <c r="BM20" s="161"/>
      <c r="BN20" s="161"/>
      <c r="BO20" s="162"/>
      <c r="BP20" s="163"/>
      <c r="BQ20" s="147"/>
      <c r="BR20" s="160"/>
      <c r="BS20" s="161"/>
      <c r="BT20" s="161"/>
      <c r="BU20" s="161"/>
      <c r="BV20" s="162"/>
      <c r="BW20" s="163"/>
      <c r="BX20" s="144">
        <v>9.9</v>
      </c>
      <c r="BY20" s="159">
        <v>45.7</v>
      </c>
      <c r="BZ20" s="167"/>
      <c r="CA20" s="168"/>
      <c r="CB20" s="144"/>
      <c r="CC20" s="159"/>
      <c r="CD20" s="167"/>
      <c r="CE20" s="168"/>
    </row>
    <row r="21" spans="2:83" s="166" customFormat="1" ht="16">
      <c r="B21" s="165"/>
      <c r="C21" s="137"/>
      <c r="D21" s="138"/>
      <c r="E21" s="138">
        <v>2</v>
      </c>
      <c r="F21" s="139"/>
      <c r="G21" s="140"/>
      <c r="H21" s="140"/>
      <c r="I21" s="140"/>
      <c r="J21" s="141"/>
      <c r="K21" s="140"/>
      <c r="L21" s="142"/>
      <c r="M21" s="142"/>
      <c r="N21" s="143"/>
      <c r="O21" s="144"/>
      <c r="P21" s="145"/>
      <c r="Q21" s="169"/>
      <c r="R21" s="170"/>
      <c r="S21" s="144"/>
      <c r="T21" s="145"/>
      <c r="U21" s="169"/>
      <c r="V21" s="170"/>
      <c r="W21" s="146">
        <v>10.8</v>
      </c>
      <c r="X21" s="145">
        <v>47.2</v>
      </c>
      <c r="Y21" s="169"/>
      <c r="Z21" s="170"/>
      <c r="AA21" s="146">
        <v>10.3</v>
      </c>
      <c r="AB21" s="145">
        <v>46.1</v>
      </c>
      <c r="AC21" s="169"/>
      <c r="AD21" s="170"/>
      <c r="AE21" s="146"/>
      <c r="AF21" s="145"/>
      <c r="AG21" s="169"/>
      <c r="AH21" s="170"/>
      <c r="AI21" s="146"/>
      <c r="AJ21" s="145"/>
      <c r="AK21" s="169"/>
      <c r="AL21" s="170"/>
      <c r="AM21" s="144">
        <v>10.5</v>
      </c>
      <c r="AN21" s="145">
        <v>50</v>
      </c>
      <c r="AO21" s="169"/>
      <c r="AP21" s="170"/>
      <c r="AQ21" s="144">
        <v>10.8</v>
      </c>
      <c r="AR21" s="145">
        <v>49.5</v>
      </c>
      <c r="AS21" s="169"/>
      <c r="AT21" s="170"/>
      <c r="AU21" s="144"/>
      <c r="AV21" s="145"/>
      <c r="AW21" s="169"/>
      <c r="AX21" s="170"/>
      <c r="AY21" s="144"/>
      <c r="AZ21" s="145"/>
      <c r="BA21" s="169"/>
      <c r="BB21" s="170"/>
      <c r="BC21" s="147">
        <v>10.9</v>
      </c>
      <c r="BD21" s="148">
        <v>47.2</v>
      </c>
      <c r="BE21" s="149">
        <v>10.6</v>
      </c>
      <c r="BF21" s="149">
        <v>11.6</v>
      </c>
      <c r="BG21" s="149">
        <v>10.3</v>
      </c>
      <c r="BH21" s="150">
        <v>47.7</v>
      </c>
      <c r="BI21" s="151">
        <v>0.8</v>
      </c>
      <c r="BJ21" s="147"/>
      <c r="BK21" s="148"/>
      <c r="BL21" s="149"/>
      <c r="BM21" s="149"/>
      <c r="BN21" s="149"/>
      <c r="BO21" s="150"/>
      <c r="BP21" s="151"/>
      <c r="BQ21" s="147"/>
      <c r="BR21" s="148"/>
      <c r="BS21" s="149"/>
      <c r="BT21" s="149"/>
      <c r="BU21" s="149"/>
      <c r="BV21" s="150"/>
      <c r="BW21" s="151"/>
      <c r="BX21" s="144">
        <v>10</v>
      </c>
      <c r="BY21" s="145">
        <v>45.6</v>
      </c>
      <c r="BZ21" s="169"/>
      <c r="CA21" s="170"/>
      <c r="CB21" s="144"/>
      <c r="CC21" s="145"/>
      <c r="CD21" s="169"/>
      <c r="CE21" s="170"/>
    </row>
    <row r="22" spans="2:83" s="166" customFormat="1" ht="16">
      <c r="B22" s="165"/>
      <c r="C22" s="152"/>
      <c r="D22" s="153"/>
      <c r="E22" s="153">
        <v>3</v>
      </c>
      <c r="F22" s="154"/>
      <c r="G22" s="155"/>
      <c r="H22" s="155"/>
      <c r="I22" s="155"/>
      <c r="J22" s="156"/>
      <c r="K22" s="155"/>
      <c r="L22" s="157"/>
      <c r="M22" s="157"/>
      <c r="N22" s="158"/>
      <c r="O22" s="144"/>
      <c r="P22" s="159"/>
      <c r="Q22" s="167"/>
      <c r="R22" s="168"/>
      <c r="S22" s="144"/>
      <c r="T22" s="159"/>
      <c r="U22" s="167"/>
      <c r="V22" s="168"/>
      <c r="W22" s="146">
        <v>10.8</v>
      </c>
      <c r="X22" s="159">
        <v>47.4</v>
      </c>
      <c r="Y22" s="167"/>
      <c r="Z22" s="168"/>
      <c r="AA22" s="146">
        <v>10.5</v>
      </c>
      <c r="AB22" s="159">
        <v>45.9</v>
      </c>
      <c r="AC22" s="167"/>
      <c r="AD22" s="168"/>
      <c r="AE22" s="146"/>
      <c r="AF22" s="159"/>
      <c r="AG22" s="167"/>
      <c r="AH22" s="168"/>
      <c r="AI22" s="146"/>
      <c r="AJ22" s="159"/>
      <c r="AK22" s="167"/>
      <c r="AL22" s="168"/>
      <c r="AM22" s="144">
        <v>11.4</v>
      </c>
      <c r="AN22" s="159">
        <v>50</v>
      </c>
      <c r="AO22" s="167"/>
      <c r="AP22" s="168"/>
      <c r="AQ22" s="144">
        <v>11.3</v>
      </c>
      <c r="AR22" s="159">
        <v>49.8</v>
      </c>
      <c r="AS22" s="167"/>
      <c r="AT22" s="168"/>
      <c r="AU22" s="144"/>
      <c r="AV22" s="159"/>
      <c r="AW22" s="167"/>
      <c r="AX22" s="168"/>
      <c r="AY22" s="144"/>
      <c r="AZ22" s="159"/>
      <c r="BA22" s="167"/>
      <c r="BB22" s="168"/>
      <c r="BC22" s="147">
        <v>11.1</v>
      </c>
      <c r="BD22" s="160">
        <v>47</v>
      </c>
      <c r="BE22" s="161">
        <v>10.199999999999999</v>
      </c>
      <c r="BF22" s="161">
        <v>10.8</v>
      </c>
      <c r="BG22" s="161">
        <v>9.8000000000000007</v>
      </c>
      <c r="BH22" s="162">
        <v>47.8</v>
      </c>
      <c r="BI22" s="163">
        <v>0.8</v>
      </c>
      <c r="BJ22" s="147"/>
      <c r="BK22" s="160"/>
      <c r="BL22" s="161"/>
      <c r="BM22" s="161"/>
      <c r="BN22" s="161"/>
      <c r="BO22" s="162"/>
      <c r="BP22" s="163"/>
      <c r="BQ22" s="147"/>
      <c r="BR22" s="160"/>
      <c r="BS22" s="161"/>
      <c r="BT22" s="161"/>
      <c r="BU22" s="161"/>
      <c r="BV22" s="162"/>
      <c r="BW22" s="163"/>
      <c r="BX22" s="144">
        <v>10.1</v>
      </c>
      <c r="BY22" s="159">
        <v>45.8</v>
      </c>
      <c r="BZ22" s="167"/>
      <c r="CA22" s="168"/>
      <c r="CB22" s="144"/>
      <c r="CC22" s="159"/>
      <c r="CD22" s="167"/>
      <c r="CE22" s="168"/>
    </row>
    <row r="23" spans="2:83" s="166" customFormat="1" ht="16">
      <c r="B23" s="165"/>
      <c r="C23" s="137"/>
      <c r="D23" s="138"/>
      <c r="E23" s="138">
        <v>3</v>
      </c>
      <c r="F23" s="139"/>
      <c r="G23" s="140"/>
      <c r="H23" s="140"/>
      <c r="I23" s="140"/>
      <c r="J23" s="141"/>
      <c r="K23" s="140"/>
      <c r="L23" s="142"/>
      <c r="M23" s="142"/>
      <c r="N23" s="143"/>
      <c r="O23" s="144"/>
      <c r="P23" s="145"/>
      <c r="Q23" s="169"/>
      <c r="R23" s="170"/>
      <c r="S23" s="144"/>
      <c r="T23" s="145"/>
      <c r="U23" s="169"/>
      <c r="V23" s="170"/>
      <c r="W23" s="146">
        <v>10.9</v>
      </c>
      <c r="X23" s="145">
        <v>47.1</v>
      </c>
      <c r="Y23" s="169"/>
      <c r="Z23" s="170"/>
      <c r="AA23" s="146">
        <v>10.3</v>
      </c>
      <c r="AB23" s="145">
        <v>45.6</v>
      </c>
      <c r="AC23" s="169"/>
      <c r="AD23" s="170"/>
      <c r="AE23" s="146"/>
      <c r="AF23" s="145"/>
      <c r="AG23" s="169"/>
      <c r="AH23" s="170"/>
      <c r="AI23" s="146"/>
      <c r="AJ23" s="145"/>
      <c r="AK23" s="169"/>
      <c r="AL23" s="170"/>
      <c r="AM23" s="144">
        <v>11.2</v>
      </c>
      <c r="AN23" s="145">
        <v>50</v>
      </c>
      <c r="AO23" s="169"/>
      <c r="AP23" s="170"/>
      <c r="AQ23" s="144">
        <v>10.6</v>
      </c>
      <c r="AR23" s="145">
        <v>49.9</v>
      </c>
      <c r="AS23" s="169"/>
      <c r="AT23" s="170"/>
      <c r="AU23" s="144"/>
      <c r="AV23" s="145"/>
      <c r="AW23" s="169"/>
      <c r="AX23" s="170"/>
      <c r="AY23" s="144"/>
      <c r="AZ23" s="145"/>
      <c r="BA23" s="169"/>
      <c r="BB23" s="170"/>
      <c r="BC23" s="147">
        <v>10.9</v>
      </c>
      <c r="BD23" s="148">
        <v>46.9</v>
      </c>
      <c r="BE23" s="149">
        <v>10</v>
      </c>
      <c r="BF23" s="149">
        <v>10.7</v>
      </c>
      <c r="BG23" s="149">
        <v>9.6</v>
      </c>
      <c r="BH23" s="150">
        <v>47.6</v>
      </c>
      <c r="BI23" s="151">
        <v>0.9</v>
      </c>
      <c r="BJ23" s="147"/>
      <c r="BK23" s="148"/>
      <c r="BL23" s="149"/>
      <c r="BM23" s="149"/>
      <c r="BN23" s="149"/>
      <c r="BO23" s="150"/>
      <c r="BP23" s="151"/>
      <c r="BQ23" s="147"/>
      <c r="BR23" s="148"/>
      <c r="BS23" s="149"/>
      <c r="BT23" s="149"/>
      <c r="BU23" s="149"/>
      <c r="BV23" s="150"/>
      <c r="BW23" s="151"/>
      <c r="BX23" s="144">
        <v>9.9</v>
      </c>
      <c r="BY23" s="145">
        <v>45.7</v>
      </c>
      <c r="BZ23" s="169"/>
      <c r="CA23" s="170"/>
      <c r="CB23" s="144"/>
      <c r="CC23" s="145"/>
      <c r="CD23" s="169"/>
      <c r="CE23" s="170"/>
    </row>
    <row r="24" spans="2:83" s="166" customFormat="1" ht="16">
      <c r="B24" s="165"/>
      <c r="C24" s="152"/>
      <c r="D24" s="153"/>
      <c r="E24" s="153">
        <v>4</v>
      </c>
      <c r="F24" s="154"/>
      <c r="G24" s="155"/>
      <c r="H24" s="155"/>
      <c r="I24" s="155"/>
      <c r="J24" s="156"/>
      <c r="K24" s="155"/>
      <c r="L24" s="157"/>
      <c r="M24" s="157"/>
      <c r="N24" s="158"/>
      <c r="O24" s="144"/>
      <c r="P24" s="159"/>
      <c r="Q24" s="167"/>
      <c r="R24" s="168"/>
      <c r="S24" s="144"/>
      <c r="T24" s="159"/>
      <c r="U24" s="167"/>
      <c r="V24" s="168"/>
      <c r="W24" s="146">
        <v>10.8</v>
      </c>
      <c r="X24" s="159">
        <v>47.3</v>
      </c>
      <c r="Y24" s="167"/>
      <c r="Z24" s="168"/>
      <c r="AA24" s="146">
        <v>10.1</v>
      </c>
      <c r="AB24" s="159">
        <v>45.9</v>
      </c>
      <c r="AC24" s="167"/>
      <c r="AD24" s="168"/>
      <c r="AE24" s="146"/>
      <c r="AF24" s="159"/>
      <c r="AG24" s="167"/>
      <c r="AH24" s="168"/>
      <c r="AI24" s="146"/>
      <c r="AJ24" s="159"/>
      <c r="AK24" s="167"/>
      <c r="AL24" s="168"/>
      <c r="AM24" s="144">
        <v>10.9</v>
      </c>
      <c r="AN24" s="159">
        <v>50</v>
      </c>
      <c r="AO24" s="167"/>
      <c r="AP24" s="168"/>
      <c r="AQ24" s="144">
        <v>10.8</v>
      </c>
      <c r="AR24" s="159">
        <v>49.8</v>
      </c>
      <c r="AS24" s="167"/>
      <c r="AT24" s="168"/>
      <c r="AU24" s="144"/>
      <c r="AV24" s="159"/>
      <c r="AW24" s="167"/>
      <c r="AX24" s="168"/>
      <c r="AY24" s="144"/>
      <c r="AZ24" s="159"/>
      <c r="BA24" s="167"/>
      <c r="BB24" s="168"/>
      <c r="BC24" s="147">
        <v>10.5</v>
      </c>
      <c r="BD24" s="160">
        <v>46.5</v>
      </c>
      <c r="BE24" s="161">
        <v>10.4</v>
      </c>
      <c r="BF24" s="161">
        <v>11.3</v>
      </c>
      <c r="BG24" s="161">
        <v>10</v>
      </c>
      <c r="BH24" s="162">
        <v>47.4</v>
      </c>
      <c r="BI24" s="163">
        <v>1.1000000000000001</v>
      </c>
      <c r="BJ24" s="147"/>
      <c r="BK24" s="160"/>
      <c r="BL24" s="161"/>
      <c r="BM24" s="161"/>
      <c r="BN24" s="161"/>
      <c r="BO24" s="162"/>
      <c r="BP24" s="163"/>
      <c r="BQ24" s="147"/>
      <c r="BR24" s="160"/>
      <c r="BS24" s="161"/>
      <c r="BT24" s="161"/>
      <c r="BU24" s="161"/>
      <c r="BV24" s="162"/>
      <c r="BW24" s="163"/>
      <c r="BX24" s="144">
        <v>9.6</v>
      </c>
      <c r="BY24" s="159">
        <v>46.3</v>
      </c>
      <c r="BZ24" s="167"/>
      <c r="CA24" s="168"/>
      <c r="CB24" s="144"/>
      <c r="CC24" s="159"/>
      <c r="CD24" s="167"/>
      <c r="CE24" s="168"/>
    </row>
    <row r="25" spans="2:83" s="166" customFormat="1" ht="16">
      <c r="B25" s="165"/>
      <c r="C25" s="137"/>
      <c r="D25" s="138"/>
      <c r="E25" s="138">
        <v>4</v>
      </c>
      <c r="F25" s="139"/>
      <c r="G25" s="140"/>
      <c r="H25" s="140"/>
      <c r="I25" s="140"/>
      <c r="J25" s="141"/>
      <c r="K25" s="140"/>
      <c r="L25" s="142"/>
      <c r="M25" s="142"/>
      <c r="N25" s="143"/>
      <c r="O25" s="144"/>
      <c r="P25" s="145"/>
      <c r="Q25" s="169"/>
      <c r="R25" s="170"/>
      <c r="S25" s="144"/>
      <c r="T25" s="145"/>
      <c r="U25" s="169"/>
      <c r="V25" s="170"/>
      <c r="W25" s="146">
        <v>10.8</v>
      </c>
      <c r="X25" s="145">
        <v>47.4</v>
      </c>
      <c r="Y25" s="169"/>
      <c r="Z25" s="170"/>
      <c r="AA25" s="146">
        <v>10.199999999999999</v>
      </c>
      <c r="AB25" s="145">
        <v>45.8</v>
      </c>
      <c r="AC25" s="169"/>
      <c r="AD25" s="170"/>
      <c r="AE25" s="146"/>
      <c r="AF25" s="145"/>
      <c r="AG25" s="169"/>
      <c r="AH25" s="170"/>
      <c r="AI25" s="146"/>
      <c r="AJ25" s="145"/>
      <c r="AK25" s="169"/>
      <c r="AL25" s="170"/>
      <c r="AM25" s="144">
        <v>10.9</v>
      </c>
      <c r="AN25" s="145">
        <v>50</v>
      </c>
      <c r="AO25" s="169"/>
      <c r="AP25" s="170"/>
      <c r="AQ25" s="144">
        <v>11</v>
      </c>
      <c r="AR25" s="145">
        <v>49.7</v>
      </c>
      <c r="AS25" s="169"/>
      <c r="AT25" s="170"/>
      <c r="AU25" s="144"/>
      <c r="AV25" s="145"/>
      <c r="AW25" s="169"/>
      <c r="AX25" s="170"/>
      <c r="AY25" s="144"/>
      <c r="AZ25" s="145"/>
      <c r="BA25" s="169"/>
      <c r="BB25" s="170"/>
      <c r="BC25" s="147">
        <v>10.8</v>
      </c>
      <c r="BD25" s="148">
        <v>46.6</v>
      </c>
      <c r="BE25" s="149">
        <v>10.6</v>
      </c>
      <c r="BF25" s="149">
        <v>11.6</v>
      </c>
      <c r="BG25" s="149">
        <v>10.199999999999999</v>
      </c>
      <c r="BH25" s="150">
        <v>47.4</v>
      </c>
      <c r="BI25" s="151">
        <v>1</v>
      </c>
      <c r="BJ25" s="147"/>
      <c r="BK25" s="148"/>
      <c r="BL25" s="149"/>
      <c r="BM25" s="149"/>
      <c r="BN25" s="149"/>
      <c r="BO25" s="150"/>
      <c r="BP25" s="151"/>
      <c r="BQ25" s="147"/>
      <c r="BR25" s="148"/>
      <c r="BS25" s="149"/>
      <c r="BT25" s="149"/>
      <c r="BU25" s="149"/>
      <c r="BV25" s="150"/>
      <c r="BW25" s="151"/>
      <c r="BX25" s="144">
        <v>9.8000000000000007</v>
      </c>
      <c r="BY25" s="145">
        <v>45.6</v>
      </c>
      <c r="BZ25" s="169"/>
      <c r="CA25" s="170"/>
      <c r="CB25" s="144"/>
      <c r="CC25" s="145"/>
      <c r="CD25" s="169"/>
      <c r="CE25" s="170"/>
    </row>
    <row r="26" spans="2:83" s="166" customFormat="1" ht="16">
      <c r="B26" s="165"/>
      <c r="C26" s="152"/>
      <c r="D26" s="153"/>
      <c r="E26" s="153">
        <v>5</v>
      </c>
      <c r="F26" s="154"/>
      <c r="G26" s="155"/>
      <c r="H26" s="155"/>
      <c r="I26" s="155"/>
      <c r="J26" s="156"/>
      <c r="K26" s="155"/>
      <c r="L26" s="157"/>
      <c r="M26" s="157"/>
      <c r="N26" s="158"/>
      <c r="O26" s="144"/>
      <c r="P26" s="159"/>
      <c r="Q26" s="167"/>
      <c r="R26" s="168"/>
      <c r="S26" s="144"/>
      <c r="T26" s="159"/>
      <c r="U26" s="167"/>
      <c r="V26" s="168"/>
      <c r="W26" s="146">
        <v>10.9</v>
      </c>
      <c r="X26" s="159">
        <v>47.3</v>
      </c>
      <c r="Y26" s="167"/>
      <c r="Z26" s="168"/>
      <c r="AA26" s="146">
        <v>10.3</v>
      </c>
      <c r="AB26" s="159">
        <v>46.3</v>
      </c>
      <c r="AC26" s="167"/>
      <c r="AD26" s="168"/>
      <c r="AE26" s="146"/>
      <c r="AF26" s="159"/>
      <c r="AG26" s="167"/>
      <c r="AH26" s="168"/>
      <c r="AI26" s="146"/>
      <c r="AJ26" s="159"/>
      <c r="AK26" s="167"/>
      <c r="AL26" s="168"/>
      <c r="AM26" s="144">
        <v>11.2</v>
      </c>
      <c r="AN26" s="159">
        <v>50</v>
      </c>
      <c r="AO26" s="167"/>
      <c r="AP26" s="168"/>
      <c r="AQ26" s="144">
        <v>11.1</v>
      </c>
      <c r="AR26" s="159">
        <v>49.7</v>
      </c>
      <c r="AS26" s="167"/>
      <c r="AT26" s="168"/>
      <c r="AU26" s="144"/>
      <c r="AV26" s="159"/>
      <c r="AW26" s="167"/>
      <c r="AX26" s="168"/>
      <c r="AY26" s="144"/>
      <c r="AZ26" s="159"/>
      <c r="BA26" s="167"/>
      <c r="BB26" s="168"/>
      <c r="BC26" s="147">
        <v>10.6</v>
      </c>
      <c r="BD26" s="160">
        <v>47.2</v>
      </c>
      <c r="BE26" s="161">
        <v>9.8000000000000007</v>
      </c>
      <c r="BF26" s="161">
        <v>10.4</v>
      </c>
      <c r="BG26" s="161">
        <v>9.5</v>
      </c>
      <c r="BH26" s="162">
        <v>47.5</v>
      </c>
      <c r="BI26" s="163">
        <v>0.7</v>
      </c>
      <c r="BJ26" s="147"/>
      <c r="BK26" s="160"/>
      <c r="BL26" s="161"/>
      <c r="BM26" s="161"/>
      <c r="BN26" s="161"/>
      <c r="BO26" s="162"/>
      <c r="BP26" s="163"/>
      <c r="BQ26" s="147"/>
      <c r="BR26" s="160"/>
      <c r="BS26" s="161"/>
      <c r="BT26" s="161"/>
      <c r="BU26" s="161"/>
      <c r="BV26" s="162"/>
      <c r="BW26" s="163"/>
      <c r="BX26" s="144">
        <v>9.9</v>
      </c>
      <c r="BY26" s="159">
        <v>45.9</v>
      </c>
      <c r="BZ26" s="167"/>
      <c r="CA26" s="168"/>
      <c r="CB26" s="144"/>
      <c r="CC26" s="159"/>
      <c r="CD26" s="167"/>
      <c r="CE26" s="168"/>
    </row>
    <row r="27" spans="2:83" s="166" customFormat="1" ht="16">
      <c r="B27" s="165"/>
      <c r="C27" s="137"/>
      <c r="D27" s="138"/>
      <c r="E27" s="138">
        <v>5</v>
      </c>
      <c r="F27" s="139"/>
      <c r="G27" s="140"/>
      <c r="H27" s="140"/>
      <c r="I27" s="140"/>
      <c r="J27" s="141"/>
      <c r="K27" s="140"/>
      <c r="L27" s="142"/>
      <c r="M27" s="142"/>
      <c r="N27" s="143"/>
      <c r="O27" s="144"/>
      <c r="P27" s="145"/>
      <c r="Q27" s="169"/>
      <c r="R27" s="170"/>
      <c r="S27" s="144"/>
      <c r="T27" s="145"/>
      <c r="U27" s="169"/>
      <c r="V27" s="170"/>
      <c r="W27" s="146">
        <v>11</v>
      </c>
      <c r="X27" s="145">
        <v>47.1</v>
      </c>
      <c r="Y27" s="169"/>
      <c r="Z27" s="170"/>
      <c r="AA27" s="146">
        <v>10.3</v>
      </c>
      <c r="AB27" s="145">
        <v>46</v>
      </c>
      <c r="AC27" s="169"/>
      <c r="AD27" s="170"/>
      <c r="AE27" s="146"/>
      <c r="AF27" s="145"/>
      <c r="AG27" s="169"/>
      <c r="AH27" s="170"/>
      <c r="AI27" s="146"/>
      <c r="AJ27" s="145"/>
      <c r="AK27" s="169"/>
      <c r="AL27" s="170"/>
      <c r="AM27" s="144">
        <v>11.2</v>
      </c>
      <c r="AN27" s="145">
        <v>50</v>
      </c>
      <c r="AO27" s="169"/>
      <c r="AP27" s="170"/>
      <c r="AQ27" s="144">
        <v>11.2</v>
      </c>
      <c r="AR27" s="145">
        <v>49.9</v>
      </c>
      <c r="AS27" s="169"/>
      <c r="AT27" s="170"/>
      <c r="AU27" s="144"/>
      <c r="AV27" s="145"/>
      <c r="AW27" s="169"/>
      <c r="AX27" s="170"/>
      <c r="AY27" s="144"/>
      <c r="AZ27" s="145"/>
      <c r="BA27" s="169"/>
      <c r="BB27" s="170"/>
      <c r="BC27" s="147">
        <v>10.6</v>
      </c>
      <c r="BD27" s="148">
        <v>46.9</v>
      </c>
      <c r="BE27" s="149">
        <v>9.9</v>
      </c>
      <c r="BF27" s="149">
        <v>10.4</v>
      </c>
      <c r="BG27" s="149">
        <v>9.5</v>
      </c>
      <c r="BH27" s="150">
        <v>47.3</v>
      </c>
      <c r="BI27" s="151">
        <v>0.7</v>
      </c>
      <c r="BJ27" s="147"/>
      <c r="BK27" s="148"/>
      <c r="BL27" s="149"/>
      <c r="BM27" s="149"/>
      <c r="BN27" s="149"/>
      <c r="BO27" s="150"/>
      <c r="BP27" s="151"/>
      <c r="BQ27" s="147"/>
      <c r="BR27" s="148"/>
      <c r="BS27" s="149"/>
      <c r="BT27" s="149"/>
      <c r="BU27" s="149"/>
      <c r="BV27" s="150"/>
      <c r="BW27" s="151"/>
      <c r="BX27" s="144">
        <v>9.9</v>
      </c>
      <c r="BY27" s="145">
        <v>45.8</v>
      </c>
      <c r="BZ27" s="169"/>
      <c r="CA27" s="170"/>
      <c r="CB27" s="144"/>
      <c r="CC27" s="145"/>
      <c r="CD27" s="169"/>
      <c r="CE27" s="170"/>
    </row>
    <row r="28" spans="2:83" s="166" customFormat="1" ht="16">
      <c r="B28" s="165"/>
      <c r="C28" s="152"/>
      <c r="D28" s="153"/>
      <c r="E28" s="153">
        <v>6</v>
      </c>
      <c r="F28" s="154"/>
      <c r="G28" s="155"/>
      <c r="H28" s="155"/>
      <c r="I28" s="155"/>
      <c r="J28" s="156"/>
      <c r="K28" s="155"/>
      <c r="L28" s="157"/>
      <c r="M28" s="157"/>
      <c r="N28" s="158"/>
      <c r="O28" s="144"/>
      <c r="P28" s="159"/>
      <c r="Q28" s="167"/>
      <c r="R28" s="168"/>
      <c r="S28" s="144"/>
      <c r="T28" s="159"/>
      <c r="U28" s="167"/>
      <c r="V28" s="168"/>
      <c r="W28" s="146">
        <v>11.2</v>
      </c>
      <c r="X28" s="159">
        <v>45.2</v>
      </c>
      <c r="Y28" s="167"/>
      <c r="Z28" s="168"/>
      <c r="AA28" s="146">
        <v>10.7</v>
      </c>
      <c r="AB28" s="159">
        <v>46.1</v>
      </c>
      <c r="AC28" s="167"/>
      <c r="AD28" s="168"/>
      <c r="AE28" s="146"/>
      <c r="AF28" s="159"/>
      <c r="AG28" s="167"/>
      <c r="AH28" s="168"/>
      <c r="AI28" s="146"/>
      <c r="AJ28" s="159"/>
      <c r="AK28" s="167"/>
      <c r="AL28" s="168"/>
      <c r="AM28" s="144">
        <v>10.8</v>
      </c>
      <c r="AN28" s="159">
        <v>49.1</v>
      </c>
      <c r="AO28" s="167"/>
      <c r="AP28" s="168"/>
      <c r="AQ28" s="144">
        <v>11.2</v>
      </c>
      <c r="AR28" s="159">
        <v>48.7</v>
      </c>
      <c r="AS28" s="167"/>
      <c r="AT28" s="168"/>
      <c r="AU28" s="144"/>
      <c r="AV28" s="159"/>
      <c r="AW28" s="167"/>
      <c r="AX28" s="168"/>
      <c r="AY28" s="144"/>
      <c r="AZ28" s="159"/>
      <c r="BA28" s="167"/>
      <c r="BB28" s="168"/>
      <c r="BC28" s="147">
        <v>10.8</v>
      </c>
      <c r="BD28" s="160">
        <v>47.1</v>
      </c>
      <c r="BE28" s="161">
        <v>10.6</v>
      </c>
      <c r="BF28" s="161">
        <v>11.3</v>
      </c>
      <c r="BG28" s="161">
        <v>10.4</v>
      </c>
      <c r="BH28" s="162">
        <v>47.5</v>
      </c>
      <c r="BI28" s="163">
        <v>0.7</v>
      </c>
      <c r="BJ28" s="147"/>
      <c r="BK28" s="160"/>
      <c r="BL28" s="161"/>
      <c r="BM28" s="161"/>
      <c r="BN28" s="161"/>
      <c r="BO28" s="162"/>
      <c r="BP28" s="163"/>
      <c r="BQ28" s="147"/>
      <c r="BR28" s="160"/>
      <c r="BS28" s="161"/>
      <c r="BT28" s="161"/>
      <c r="BU28" s="161"/>
      <c r="BV28" s="162"/>
      <c r="BW28" s="163"/>
      <c r="BX28" s="144">
        <v>10.199999999999999</v>
      </c>
      <c r="BY28" s="159">
        <v>45.9</v>
      </c>
      <c r="BZ28" s="167"/>
      <c r="CA28" s="168"/>
      <c r="CB28" s="144"/>
      <c r="CC28" s="159"/>
      <c r="CD28" s="167"/>
      <c r="CE28" s="168"/>
    </row>
    <row r="29" spans="2:83" s="166" customFormat="1" ht="16">
      <c r="B29" s="165"/>
      <c r="C29" s="137"/>
      <c r="D29" s="138"/>
      <c r="E29" s="138">
        <v>6</v>
      </c>
      <c r="F29" s="139"/>
      <c r="G29" s="140"/>
      <c r="H29" s="140"/>
      <c r="I29" s="140"/>
      <c r="J29" s="141"/>
      <c r="K29" s="140"/>
      <c r="L29" s="142"/>
      <c r="M29" s="142"/>
      <c r="N29" s="143"/>
      <c r="O29" s="144"/>
      <c r="P29" s="145"/>
      <c r="Q29" s="169"/>
      <c r="R29" s="170"/>
      <c r="S29" s="144"/>
      <c r="T29" s="145"/>
      <c r="U29" s="169"/>
      <c r="V29" s="170"/>
      <c r="W29" s="146">
        <v>11.3</v>
      </c>
      <c r="X29" s="145">
        <v>45.4</v>
      </c>
      <c r="Y29" s="169"/>
      <c r="Z29" s="170"/>
      <c r="AA29" s="146">
        <v>10.5</v>
      </c>
      <c r="AB29" s="145">
        <v>46.2</v>
      </c>
      <c r="AC29" s="169"/>
      <c r="AD29" s="170"/>
      <c r="AE29" s="146"/>
      <c r="AF29" s="145"/>
      <c r="AG29" s="169"/>
      <c r="AH29" s="170"/>
      <c r="AI29" s="146"/>
      <c r="AJ29" s="145"/>
      <c r="AK29" s="169"/>
      <c r="AL29" s="170"/>
      <c r="AM29" s="144">
        <v>11.2</v>
      </c>
      <c r="AN29" s="145">
        <v>49.3</v>
      </c>
      <c r="AO29" s="169"/>
      <c r="AP29" s="170"/>
      <c r="AQ29" s="144">
        <v>11.5</v>
      </c>
      <c r="AR29" s="145">
        <v>49.3</v>
      </c>
      <c r="AS29" s="169"/>
      <c r="AT29" s="170"/>
      <c r="AU29" s="144"/>
      <c r="AV29" s="145"/>
      <c r="AW29" s="169"/>
      <c r="AX29" s="170"/>
      <c r="AY29" s="144"/>
      <c r="AZ29" s="145"/>
      <c r="BA29" s="169"/>
      <c r="BB29" s="170"/>
      <c r="BC29" s="147">
        <v>11.3</v>
      </c>
      <c r="BD29" s="148">
        <v>47.2</v>
      </c>
      <c r="BE29" s="149">
        <v>11.1</v>
      </c>
      <c r="BF29" s="149">
        <v>11.8</v>
      </c>
      <c r="BG29" s="149">
        <v>10.8</v>
      </c>
      <c r="BH29" s="150">
        <v>47.6</v>
      </c>
      <c r="BI29" s="151">
        <v>0.7</v>
      </c>
      <c r="BJ29" s="147"/>
      <c r="BK29" s="148"/>
      <c r="BL29" s="149"/>
      <c r="BM29" s="149"/>
      <c r="BN29" s="149"/>
      <c r="BO29" s="150"/>
      <c r="BP29" s="151"/>
      <c r="BQ29" s="147"/>
      <c r="BR29" s="148"/>
      <c r="BS29" s="149"/>
      <c r="BT29" s="149"/>
      <c r="BU29" s="149"/>
      <c r="BV29" s="150"/>
      <c r="BW29" s="151"/>
      <c r="BX29" s="144">
        <v>10.1</v>
      </c>
      <c r="BY29" s="145">
        <v>45.8</v>
      </c>
      <c r="BZ29" s="169"/>
      <c r="CA29" s="170"/>
      <c r="CB29" s="144"/>
      <c r="CC29" s="145"/>
      <c r="CD29" s="169"/>
      <c r="CE29" s="170"/>
    </row>
    <row r="30" spans="2:83" s="166" customFormat="1" ht="16">
      <c r="B30" s="165"/>
      <c r="C30" s="152"/>
      <c r="D30" s="153"/>
      <c r="E30" s="153">
        <v>7</v>
      </c>
      <c r="F30" s="154"/>
      <c r="G30" s="155"/>
      <c r="H30" s="155"/>
      <c r="I30" s="155"/>
      <c r="J30" s="156"/>
      <c r="K30" s="155"/>
      <c r="L30" s="157"/>
      <c r="M30" s="157"/>
      <c r="N30" s="158"/>
      <c r="O30" s="144"/>
      <c r="P30" s="159"/>
      <c r="Q30" s="167"/>
      <c r="R30" s="168"/>
      <c r="S30" s="144"/>
      <c r="T30" s="159"/>
      <c r="U30" s="167"/>
      <c r="V30" s="168"/>
      <c r="W30" s="146">
        <v>10.5</v>
      </c>
      <c r="X30" s="159">
        <v>46.6</v>
      </c>
      <c r="Y30" s="167"/>
      <c r="Z30" s="168"/>
      <c r="AA30" s="146">
        <v>10</v>
      </c>
      <c r="AB30" s="159">
        <v>45.8</v>
      </c>
      <c r="AC30" s="167"/>
      <c r="AD30" s="168"/>
      <c r="AE30" s="146"/>
      <c r="AF30" s="159"/>
      <c r="AG30" s="167"/>
      <c r="AH30" s="168"/>
      <c r="AI30" s="146"/>
      <c r="AJ30" s="159"/>
      <c r="AK30" s="167"/>
      <c r="AL30" s="168"/>
      <c r="AM30" s="144">
        <v>11.4</v>
      </c>
      <c r="AN30" s="159">
        <v>50</v>
      </c>
      <c r="AO30" s="167"/>
      <c r="AP30" s="168"/>
      <c r="AQ30" s="144">
        <v>11.2</v>
      </c>
      <c r="AR30" s="159">
        <v>49.8</v>
      </c>
      <c r="AS30" s="167"/>
      <c r="AT30" s="168"/>
      <c r="AU30" s="144"/>
      <c r="AV30" s="159"/>
      <c r="AW30" s="167"/>
      <c r="AX30" s="168"/>
      <c r="AY30" s="144"/>
      <c r="AZ30" s="159"/>
      <c r="BA30" s="167"/>
      <c r="BB30" s="168"/>
      <c r="BC30" s="147">
        <v>11.1</v>
      </c>
      <c r="BD30" s="160">
        <v>47.3</v>
      </c>
      <c r="BE30" s="161">
        <v>10.3</v>
      </c>
      <c r="BF30" s="161">
        <v>10.9</v>
      </c>
      <c r="BG30" s="161">
        <v>9.8000000000000007</v>
      </c>
      <c r="BH30" s="162">
        <v>47.7</v>
      </c>
      <c r="BI30" s="163">
        <v>0.6</v>
      </c>
      <c r="BJ30" s="147"/>
      <c r="BK30" s="160"/>
      <c r="BL30" s="161"/>
      <c r="BM30" s="161"/>
      <c r="BN30" s="161"/>
      <c r="BO30" s="162"/>
      <c r="BP30" s="163"/>
      <c r="BQ30" s="147"/>
      <c r="BR30" s="160"/>
      <c r="BS30" s="161"/>
      <c r="BT30" s="161"/>
      <c r="BU30" s="161"/>
      <c r="BV30" s="162"/>
      <c r="BW30" s="163"/>
      <c r="BX30" s="144">
        <v>9.5</v>
      </c>
      <c r="BY30" s="159">
        <v>46.1</v>
      </c>
      <c r="BZ30" s="167"/>
      <c r="CA30" s="168"/>
      <c r="CB30" s="144"/>
      <c r="CC30" s="159"/>
      <c r="CD30" s="167"/>
      <c r="CE30" s="168"/>
    </row>
    <row r="31" spans="2:83" s="166" customFormat="1" ht="16">
      <c r="B31" s="165"/>
      <c r="C31" s="137"/>
      <c r="D31" s="138"/>
      <c r="E31" s="138">
        <v>7</v>
      </c>
      <c r="F31" s="139"/>
      <c r="G31" s="140"/>
      <c r="H31" s="140"/>
      <c r="I31" s="140"/>
      <c r="J31" s="141"/>
      <c r="K31" s="140"/>
      <c r="L31" s="142"/>
      <c r="M31" s="142"/>
      <c r="N31" s="143"/>
      <c r="O31" s="144"/>
      <c r="P31" s="145"/>
      <c r="Q31" s="169"/>
      <c r="R31" s="170"/>
      <c r="S31" s="144"/>
      <c r="T31" s="145"/>
      <c r="U31" s="169"/>
      <c r="V31" s="170"/>
      <c r="W31" s="146">
        <v>10.7</v>
      </c>
      <c r="X31" s="145">
        <v>46.7</v>
      </c>
      <c r="Y31" s="169"/>
      <c r="Z31" s="170"/>
      <c r="AA31" s="146">
        <v>10.1</v>
      </c>
      <c r="AB31" s="145">
        <v>46.2</v>
      </c>
      <c r="AC31" s="169"/>
      <c r="AD31" s="170"/>
      <c r="AE31" s="146"/>
      <c r="AF31" s="145"/>
      <c r="AG31" s="169"/>
      <c r="AH31" s="170"/>
      <c r="AI31" s="146"/>
      <c r="AJ31" s="145"/>
      <c r="AK31" s="169"/>
      <c r="AL31" s="170"/>
      <c r="AM31" s="144">
        <v>11.4</v>
      </c>
      <c r="AN31" s="145">
        <v>49.8</v>
      </c>
      <c r="AO31" s="169"/>
      <c r="AP31" s="170"/>
      <c r="AQ31" s="144">
        <v>11.1</v>
      </c>
      <c r="AR31" s="145">
        <v>50</v>
      </c>
      <c r="AS31" s="169"/>
      <c r="AT31" s="170"/>
      <c r="AU31" s="144"/>
      <c r="AV31" s="145"/>
      <c r="AW31" s="169"/>
      <c r="AX31" s="170"/>
      <c r="AY31" s="144"/>
      <c r="AZ31" s="145"/>
      <c r="BA31" s="169"/>
      <c r="BB31" s="170"/>
      <c r="BC31" s="147">
        <v>11</v>
      </c>
      <c r="BD31" s="148">
        <v>47.5</v>
      </c>
      <c r="BE31" s="149">
        <v>10.199999999999999</v>
      </c>
      <c r="BF31" s="149">
        <v>10.9</v>
      </c>
      <c r="BG31" s="149">
        <v>9.6999999999999993</v>
      </c>
      <c r="BH31" s="150">
        <v>48</v>
      </c>
      <c r="BI31" s="151">
        <v>0.7</v>
      </c>
      <c r="BJ31" s="147"/>
      <c r="BK31" s="148"/>
      <c r="BL31" s="149"/>
      <c r="BM31" s="149"/>
      <c r="BN31" s="149"/>
      <c r="BO31" s="150"/>
      <c r="BP31" s="151"/>
      <c r="BQ31" s="147"/>
      <c r="BR31" s="148"/>
      <c r="BS31" s="149"/>
      <c r="BT31" s="149"/>
      <c r="BU31" s="149"/>
      <c r="BV31" s="150"/>
      <c r="BW31" s="151"/>
      <c r="BX31" s="144">
        <v>9.8000000000000007</v>
      </c>
      <c r="BY31" s="145">
        <v>45.5</v>
      </c>
      <c r="BZ31" s="169"/>
      <c r="CA31" s="170"/>
      <c r="CB31" s="144"/>
      <c r="CC31" s="145"/>
      <c r="CD31" s="169"/>
      <c r="CE31" s="170"/>
    </row>
    <row r="32" spans="2:83" s="166" customFormat="1" ht="16">
      <c r="B32" s="165"/>
      <c r="C32" s="152"/>
      <c r="D32" s="153"/>
      <c r="E32" s="153">
        <v>8</v>
      </c>
      <c r="F32" s="154"/>
      <c r="G32" s="155"/>
      <c r="H32" s="155"/>
      <c r="I32" s="155"/>
      <c r="J32" s="156"/>
      <c r="K32" s="155"/>
      <c r="L32" s="157"/>
      <c r="M32" s="157"/>
      <c r="N32" s="158"/>
      <c r="O32" s="144"/>
      <c r="P32" s="159"/>
      <c r="Q32" s="167"/>
      <c r="R32" s="168"/>
      <c r="S32" s="144"/>
      <c r="T32" s="159"/>
      <c r="U32" s="167"/>
      <c r="V32" s="168"/>
      <c r="W32" s="146">
        <v>11.3</v>
      </c>
      <c r="X32" s="159">
        <v>47.5</v>
      </c>
      <c r="Y32" s="167"/>
      <c r="Z32" s="168"/>
      <c r="AA32" s="146">
        <v>10.5</v>
      </c>
      <c r="AB32" s="159">
        <v>46.1</v>
      </c>
      <c r="AC32" s="167"/>
      <c r="AD32" s="168"/>
      <c r="AE32" s="146"/>
      <c r="AF32" s="159"/>
      <c r="AG32" s="167"/>
      <c r="AH32" s="168"/>
      <c r="AI32" s="146"/>
      <c r="AJ32" s="159"/>
      <c r="AK32" s="167"/>
      <c r="AL32" s="168"/>
      <c r="AM32" s="144">
        <v>11.5</v>
      </c>
      <c r="AN32" s="159">
        <v>50</v>
      </c>
      <c r="AO32" s="167"/>
      <c r="AP32" s="168"/>
      <c r="AQ32" s="144">
        <v>11.3</v>
      </c>
      <c r="AR32" s="159">
        <v>50</v>
      </c>
      <c r="AS32" s="167"/>
      <c r="AT32" s="168"/>
      <c r="AU32" s="144"/>
      <c r="AV32" s="159"/>
      <c r="AW32" s="167"/>
      <c r="AX32" s="168"/>
      <c r="AY32" s="144"/>
      <c r="AZ32" s="159"/>
      <c r="BA32" s="167"/>
      <c r="BB32" s="168"/>
      <c r="BC32" s="147">
        <v>11.6</v>
      </c>
      <c r="BD32" s="160">
        <v>48.4</v>
      </c>
      <c r="BE32" s="161">
        <v>11.5</v>
      </c>
      <c r="BF32" s="161">
        <v>12.1</v>
      </c>
      <c r="BG32" s="161">
        <v>11.1</v>
      </c>
      <c r="BH32" s="162">
        <v>48.7</v>
      </c>
      <c r="BI32" s="163">
        <v>0.7</v>
      </c>
      <c r="BJ32" s="147"/>
      <c r="BK32" s="160"/>
      <c r="BL32" s="161"/>
      <c r="BM32" s="161"/>
      <c r="BN32" s="161"/>
      <c r="BO32" s="162"/>
      <c r="BP32" s="163"/>
      <c r="BQ32" s="147"/>
      <c r="BR32" s="160"/>
      <c r="BS32" s="161"/>
      <c r="BT32" s="161"/>
      <c r="BU32" s="161"/>
      <c r="BV32" s="162"/>
      <c r="BW32" s="163"/>
      <c r="BX32" s="144">
        <v>10.1</v>
      </c>
      <c r="BY32" s="159">
        <v>45.9</v>
      </c>
      <c r="BZ32" s="167"/>
      <c r="CA32" s="168"/>
      <c r="CB32" s="144"/>
      <c r="CC32" s="159"/>
      <c r="CD32" s="167"/>
      <c r="CE32" s="168"/>
    </row>
    <row r="33" spans="2:83" s="166" customFormat="1" ht="16">
      <c r="B33" s="165"/>
      <c r="C33" s="137"/>
      <c r="D33" s="138"/>
      <c r="E33" s="138">
        <v>8</v>
      </c>
      <c r="F33" s="139"/>
      <c r="G33" s="140"/>
      <c r="H33" s="140"/>
      <c r="I33" s="140"/>
      <c r="J33" s="141"/>
      <c r="K33" s="140"/>
      <c r="L33" s="142"/>
      <c r="M33" s="142"/>
      <c r="N33" s="143"/>
      <c r="O33" s="144"/>
      <c r="P33" s="145"/>
      <c r="Q33" s="169"/>
      <c r="R33" s="170"/>
      <c r="S33" s="144"/>
      <c r="T33" s="145"/>
      <c r="U33" s="169"/>
      <c r="V33" s="170"/>
      <c r="W33" s="146">
        <v>11.3</v>
      </c>
      <c r="X33" s="145">
        <v>46.1</v>
      </c>
      <c r="Y33" s="169"/>
      <c r="Z33" s="170"/>
      <c r="AA33" s="146">
        <v>10.5</v>
      </c>
      <c r="AB33" s="145">
        <v>45.9</v>
      </c>
      <c r="AC33" s="169"/>
      <c r="AD33" s="170"/>
      <c r="AE33" s="146"/>
      <c r="AF33" s="145"/>
      <c r="AG33" s="169"/>
      <c r="AH33" s="170"/>
      <c r="AI33" s="146"/>
      <c r="AJ33" s="145"/>
      <c r="AK33" s="169"/>
      <c r="AL33" s="170"/>
      <c r="AM33" s="144">
        <v>11.2</v>
      </c>
      <c r="AN33" s="145">
        <v>50</v>
      </c>
      <c r="AO33" s="169"/>
      <c r="AP33" s="170"/>
      <c r="AQ33" s="144">
        <v>11.1</v>
      </c>
      <c r="AR33" s="145">
        <v>49.8</v>
      </c>
      <c r="AS33" s="169"/>
      <c r="AT33" s="170"/>
      <c r="AU33" s="144"/>
      <c r="AV33" s="145"/>
      <c r="AW33" s="169"/>
      <c r="AX33" s="170"/>
      <c r="AY33" s="144"/>
      <c r="AZ33" s="145"/>
      <c r="BA33" s="169"/>
      <c r="BB33" s="170"/>
      <c r="BC33" s="147">
        <v>11.3</v>
      </c>
      <c r="BD33" s="148">
        <v>48.6</v>
      </c>
      <c r="BE33" s="149">
        <v>11.1</v>
      </c>
      <c r="BF33" s="149">
        <v>11.8</v>
      </c>
      <c r="BG33" s="149">
        <v>10.8</v>
      </c>
      <c r="BH33" s="150">
        <v>48.6</v>
      </c>
      <c r="BI33" s="151">
        <v>0.7</v>
      </c>
      <c r="BJ33" s="147"/>
      <c r="BK33" s="148"/>
      <c r="BL33" s="149"/>
      <c r="BM33" s="149"/>
      <c r="BN33" s="149"/>
      <c r="BO33" s="150"/>
      <c r="BP33" s="151"/>
      <c r="BQ33" s="147"/>
      <c r="BR33" s="148"/>
      <c r="BS33" s="149"/>
      <c r="BT33" s="149"/>
      <c r="BU33" s="149"/>
      <c r="BV33" s="150"/>
      <c r="BW33" s="151"/>
      <c r="BX33" s="144">
        <v>10.1</v>
      </c>
      <c r="BY33" s="145">
        <v>45.8</v>
      </c>
      <c r="BZ33" s="169"/>
      <c r="CA33" s="170"/>
      <c r="CB33" s="144"/>
      <c r="CC33" s="145"/>
      <c r="CD33" s="169"/>
      <c r="CE33" s="170"/>
    </row>
    <row r="34" spans="2:83" s="166" customFormat="1" ht="16">
      <c r="B34" s="165"/>
      <c r="C34" s="152"/>
      <c r="D34" s="153"/>
      <c r="E34" s="153">
        <v>9</v>
      </c>
      <c r="F34" s="154"/>
      <c r="G34" s="155"/>
      <c r="H34" s="155"/>
      <c r="I34" s="155"/>
      <c r="J34" s="156"/>
      <c r="K34" s="155"/>
      <c r="L34" s="157"/>
      <c r="M34" s="157"/>
      <c r="N34" s="158"/>
      <c r="O34" s="144"/>
      <c r="P34" s="159"/>
      <c r="Q34" s="167"/>
      <c r="R34" s="168"/>
      <c r="S34" s="144"/>
      <c r="T34" s="159"/>
      <c r="U34" s="167"/>
      <c r="V34" s="168"/>
      <c r="W34" s="146">
        <v>10.8</v>
      </c>
      <c r="X34" s="159">
        <v>46.5</v>
      </c>
      <c r="Y34" s="167"/>
      <c r="Z34" s="168"/>
      <c r="AA34" s="146">
        <v>11</v>
      </c>
      <c r="AB34" s="159">
        <v>46</v>
      </c>
      <c r="AC34" s="167"/>
      <c r="AD34" s="168"/>
      <c r="AE34" s="146"/>
      <c r="AF34" s="159"/>
      <c r="AG34" s="167"/>
      <c r="AH34" s="168"/>
      <c r="AI34" s="146"/>
      <c r="AJ34" s="159"/>
      <c r="AK34" s="167"/>
      <c r="AL34" s="168"/>
      <c r="AM34" s="144">
        <v>10.5</v>
      </c>
      <c r="AN34" s="159">
        <v>49.5</v>
      </c>
      <c r="AO34" s="167"/>
      <c r="AP34" s="168"/>
      <c r="AQ34" s="144">
        <v>10.1</v>
      </c>
      <c r="AR34" s="159">
        <v>49.7</v>
      </c>
      <c r="AS34" s="167"/>
      <c r="AT34" s="168"/>
      <c r="AU34" s="144"/>
      <c r="AV34" s="159"/>
      <c r="AW34" s="167"/>
      <c r="AX34" s="168"/>
      <c r="AY34" s="144"/>
      <c r="AZ34" s="159"/>
      <c r="BA34" s="167"/>
      <c r="BB34" s="168"/>
      <c r="BC34" s="147">
        <v>10.6</v>
      </c>
      <c r="BD34" s="160">
        <v>47.5</v>
      </c>
      <c r="BE34" s="161">
        <v>9.8000000000000007</v>
      </c>
      <c r="BF34" s="161">
        <v>10.4</v>
      </c>
      <c r="BG34" s="161">
        <v>9.4</v>
      </c>
      <c r="BH34" s="162">
        <v>47.9</v>
      </c>
      <c r="BI34" s="163">
        <v>0.7</v>
      </c>
      <c r="BJ34" s="147"/>
      <c r="BK34" s="160"/>
      <c r="BL34" s="161"/>
      <c r="BM34" s="161"/>
      <c r="BN34" s="161"/>
      <c r="BO34" s="162"/>
      <c r="BP34" s="163"/>
      <c r="BQ34" s="147"/>
      <c r="BR34" s="160"/>
      <c r="BS34" s="161"/>
      <c r="BT34" s="161"/>
      <c r="BU34" s="161"/>
      <c r="BV34" s="162"/>
      <c r="BW34" s="163"/>
      <c r="BX34" s="144">
        <v>10.5</v>
      </c>
      <c r="BY34" s="159">
        <v>46.2</v>
      </c>
      <c r="BZ34" s="167"/>
      <c r="CA34" s="168"/>
      <c r="CB34" s="144"/>
      <c r="CC34" s="159"/>
      <c r="CD34" s="167"/>
      <c r="CE34" s="168"/>
    </row>
    <row r="35" spans="2:83" s="166" customFormat="1" ht="16">
      <c r="B35" s="165"/>
      <c r="C35" s="137"/>
      <c r="D35" s="138"/>
      <c r="E35" s="138">
        <v>9</v>
      </c>
      <c r="F35" s="139"/>
      <c r="G35" s="140"/>
      <c r="H35" s="140"/>
      <c r="I35" s="140"/>
      <c r="J35" s="141"/>
      <c r="K35" s="140"/>
      <c r="L35" s="142"/>
      <c r="M35" s="142"/>
      <c r="N35" s="143"/>
      <c r="O35" s="144"/>
      <c r="P35" s="145"/>
      <c r="Q35" s="169"/>
      <c r="R35" s="170"/>
      <c r="S35" s="144"/>
      <c r="T35" s="145"/>
      <c r="U35" s="169"/>
      <c r="V35" s="170"/>
      <c r="W35" s="146">
        <v>10.7</v>
      </c>
      <c r="X35" s="145">
        <v>46.9</v>
      </c>
      <c r="Y35" s="169"/>
      <c r="Z35" s="170"/>
      <c r="AA35" s="146">
        <v>10.9</v>
      </c>
      <c r="AB35" s="145">
        <v>46</v>
      </c>
      <c r="AC35" s="169"/>
      <c r="AD35" s="170"/>
      <c r="AE35" s="146"/>
      <c r="AF35" s="145"/>
      <c r="AG35" s="169"/>
      <c r="AH35" s="170"/>
      <c r="AI35" s="146"/>
      <c r="AJ35" s="145"/>
      <c r="AK35" s="169"/>
      <c r="AL35" s="170"/>
      <c r="AM35" s="144">
        <v>10.6</v>
      </c>
      <c r="AN35" s="145">
        <v>50</v>
      </c>
      <c r="AO35" s="169"/>
      <c r="AP35" s="170"/>
      <c r="AQ35" s="144">
        <v>10.1</v>
      </c>
      <c r="AR35" s="145">
        <v>49.8</v>
      </c>
      <c r="AS35" s="169"/>
      <c r="AT35" s="170"/>
      <c r="AU35" s="144"/>
      <c r="AV35" s="145"/>
      <c r="AW35" s="169"/>
      <c r="AX35" s="170"/>
      <c r="AY35" s="144"/>
      <c r="AZ35" s="145"/>
      <c r="BA35" s="169"/>
      <c r="BB35" s="170"/>
      <c r="BC35" s="147">
        <v>10.8</v>
      </c>
      <c r="BD35" s="148">
        <v>47.7</v>
      </c>
      <c r="BE35" s="149">
        <v>9.9</v>
      </c>
      <c r="BF35" s="149">
        <v>10.6</v>
      </c>
      <c r="BG35" s="149">
        <v>9.5</v>
      </c>
      <c r="BH35" s="150">
        <v>47.7</v>
      </c>
      <c r="BI35" s="151">
        <v>0.6</v>
      </c>
      <c r="BJ35" s="147"/>
      <c r="BK35" s="148"/>
      <c r="BL35" s="149"/>
      <c r="BM35" s="149"/>
      <c r="BN35" s="149"/>
      <c r="BO35" s="150"/>
      <c r="BP35" s="151"/>
      <c r="BQ35" s="147"/>
      <c r="BR35" s="148"/>
      <c r="BS35" s="149"/>
      <c r="BT35" s="149"/>
      <c r="BU35" s="149"/>
      <c r="BV35" s="150"/>
      <c r="BW35" s="151"/>
      <c r="BX35" s="144">
        <v>10.4</v>
      </c>
      <c r="BY35" s="145">
        <v>46</v>
      </c>
      <c r="BZ35" s="169"/>
      <c r="CA35" s="170"/>
      <c r="CB35" s="144"/>
      <c r="CC35" s="145"/>
      <c r="CD35" s="169"/>
      <c r="CE35" s="170"/>
    </row>
    <row r="36" spans="2:83" s="166" customFormat="1" ht="16">
      <c r="B36" s="165"/>
      <c r="C36" s="152"/>
      <c r="D36" s="153"/>
      <c r="E36" s="153">
        <v>10</v>
      </c>
      <c r="F36" s="154"/>
      <c r="G36" s="155"/>
      <c r="H36" s="155"/>
      <c r="I36" s="155"/>
      <c r="J36" s="156"/>
      <c r="K36" s="155"/>
      <c r="L36" s="157"/>
      <c r="M36" s="157"/>
      <c r="N36" s="158"/>
      <c r="O36" s="144"/>
      <c r="P36" s="159"/>
      <c r="Q36" s="167"/>
      <c r="R36" s="168"/>
      <c r="S36" s="144"/>
      <c r="T36" s="159"/>
      <c r="U36" s="167"/>
      <c r="V36" s="168"/>
      <c r="W36" s="146">
        <v>11.3</v>
      </c>
      <c r="X36" s="159">
        <v>47.3</v>
      </c>
      <c r="Y36" s="167"/>
      <c r="Z36" s="168"/>
      <c r="AA36" s="146">
        <v>11.6</v>
      </c>
      <c r="AB36" s="159">
        <v>46</v>
      </c>
      <c r="AC36" s="167"/>
      <c r="AD36" s="168"/>
      <c r="AE36" s="146"/>
      <c r="AF36" s="159"/>
      <c r="AG36" s="167"/>
      <c r="AH36" s="168"/>
      <c r="AI36" s="146"/>
      <c r="AJ36" s="159"/>
      <c r="AK36" s="167"/>
      <c r="AL36" s="168"/>
      <c r="AM36" s="144">
        <v>10.199999999999999</v>
      </c>
      <c r="AN36" s="159">
        <v>49.8</v>
      </c>
      <c r="AO36" s="167"/>
      <c r="AP36" s="168"/>
      <c r="AQ36" s="144">
        <v>9.9</v>
      </c>
      <c r="AR36" s="159">
        <v>49.7</v>
      </c>
      <c r="AS36" s="167"/>
      <c r="AT36" s="168"/>
      <c r="AU36" s="144"/>
      <c r="AV36" s="159"/>
      <c r="AW36" s="167"/>
      <c r="AX36" s="168"/>
      <c r="AY36" s="144"/>
      <c r="AZ36" s="159"/>
      <c r="BA36" s="167"/>
      <c r="BB36" s="168"/>
      <c r="BC36" s="147">
        <v>10.4</v>
      </c>
      <c r="BD36" s="160">
        <v>48.9</v>
      </c>
      <c r="BE36" s="161">
        <v>10</v>
      </c>
      <c r="BF36" s="161">
        <v>10.7</v>
      </c>
      <c r="BG36" s="161">
        <v>9.4</v>
      </c>
      <c r="BH36" s="162">
        <v>48.3</v>
      </c>
      <c r="BI36" s="163">
        <v>1.1000000000000001</v>
      </c>
      <c r="BJ36" s="147"/>
      <c r="BK36" s="160"/>
      <c r="BL36" s="161"/>
      <c r="BM36" s="161"/>
      <c r="BN36" s="161"/>
      <c r="BO36" s="162"/>
      <c r="BP36" s="163"/>
      <c r="BQ36" s="147"/>
      <c r="BR36" s="160"/>
      <c r="BS36" s="161"/>
      <c r="BT36" s="161"/>
      <c r="BU36" s="161"/>
      <c r="BV36" s="162"/>
      <c r="BW36" s="163"/>
      <c r="BX36" s="144">
        <v>11.1</v>
      </c>
      <c r="BY36" s="159">
        <v>45.8</v>
      </c>
      <c r="BZ36" s="167"/>
      <c r="CA36" s="168"/>
      <c r="CB36" s="144"/>
      <c r="CC36" s="159"/>
      <c r="CD36" s="167"/>
      <c r="CE36" s="168"/>
    </row>
    <row r="37" spans="2:83" s="166" customFormat="1" ht="16">
      <c r="B37" s="165"/>
      <c r="C37" s="137"/>
      <c r="D37" s="138"/>
      <c r="E37" s="138">
        <v>10</v>
      </c>
      <c r="F37" s="139"/>
      <c r="G37" s="140"/>
      <c r="H37" s="140"/>
      <c r="I37" s="140"/>
      <c r="J37" s="141"/>
      <c r="K37" s="140"/>
      <c r="L37" s="142"/>
      <c r="M37" s="142"/>
      <c r="N37" s="143"/>
      <c r="O37" s="144"/>
      <c r="P37" s="145"/>
      <c r="Q37" s="169"/>
      <c r="R37" s="170"/>
      <c r="S37" s="144"/>
      <c r="T37" s="145"/>
      <c r="U37" s="169"/>
      <c r="V37" s="170"/>
      <c r="W37" s="146">
        <v>11.1</v>
      </c>
      <c r="X37" s="145">
        <v>47.5</v>
      </c>
      <c r="Y37" s="169"/>
      <c r="Z37" s="170"/>
      <c r="AA37" s="146">
        <v>11.4</v>
      </c>
      <c r="AB37" s="145">
        <v>46.2</v>
      </c>
      <c r="AC37" s="169"/>
      <c r="AD37" s="170"/>
      <c r="AE37" s="146"/>
      <c r="AF37" s="145"/>
      <c r="AG37" s="169"/>
      <c r="AH37" s="170"/>
      <c r="AI37" s="146"/>
      <c r="AJ37" s="145"/>
      <c r="AK37" s="169"/>
      <c r="AL37" s="170"/>
      <c r="AM37" s="144">
        <v>11</v>
      </c>
      <c r="AN37" s="145">
        <v>50</v>
      </c>
      <c r="AO37" s="169"/>
      <c r="AP37" s="170"/>
      <c r="AQ37" s="144">
        <v>10.6</v>
      </c>
      <c r="AR37" s="145">
        <v>49.8</v>
      </c>
      <c r="AS37" s="169"/>
      <c r="AT37" s="170"/>
      <c r="AU37" s="144"/>
      <c r="AV37" s="145"/>
      <c r="AW37" s="169"/>
      <c r="AX37" s="170"/>
      <c r="AY37" s="144"/>
      <c r="AZ37" s="145"/>
      <c r="BA37" s="169"/>
      <c r="BB37" s="170"/>
      <c r="BC37" s="147">
        <v>11.4</v>
      </c>
      <c r="BD37" s="148">
        <v>49</v>
      </c>
      <c r="BE37" s="149">
        <v>11</v>
      </c>
      <c r="BF37" s="149">
        <v>11.6</v>
      </c>
      <c r="BG37" s="149">
        <v>10.3</v>
      </c>
      <c r="BH37" s="150">
        <v>48.4</v>
      </c>
      <c r="BI37" s="151">
        <v>1</v>
      </c>
      <c r="BJ37" s="147"/>
      <c r="BK37" s="148"/>
      <c r="BL37" s="149"/>
      <c r="BM37" s="149"/>
      <c r="BN37" s="149"/>
      <c r="BO37" s="150"/>
      <c r="BP37" s="151"/>
      <c r="BQ37" s="147"/>
      <c r="BR37" s="148"/>
      <c r="BS37" s="149"/>
      <c r="BT37" s="149"/>
      <c r="BU37" s="149"/>
      <c r="BV37" s="150"/>
      <c r="BW37" s="151"/>
      <c r="BX37" s="144">
        <v>10.9</v>
      </c>
      <c r="BY37" s="145">
        <v>45.8</v>
      </c>
      <c r="BZ37" s="169"/>
      <c r="CA37" s="170"/>
      <c r="CB37" s="144"/>
      <c r="CC37" s="145"/>
      <c r="CD37" s="169"/>
      <c r="CE37" s="170"/>
    </row>
    <row r="38" spans="2:83" s="166" customFormat="1" ht="16">
      <c r="B38" s="165"/>
      <c r="C38" s="152"/>
      <c r="D38" s="153"/>
      <c r="E38" s="153">
        <v>11</v>
      </c>
      <c r="F38" s="154"/>
      <c r="G38" s="155"/>
      <c r="H38" s="155"/>
      <c r="I38" s="155"/>
      <c r="J38" s="156"/>
      <c r="K38" s="155"/>
      <c r="L38" s="157"/>
      <c r="M38" s="157"/>
      <c r="N38" s="158"/>
      <c r="O38" s="144"/>
      <c r="P38" s="159"/>
      <c r="Q38" s="167"/>
      <c r="R38" s="168"/>
      <c r="S38" s="144"/>
      <c r="T38" s="159"/>
      <c r="U38" s="167"/>
      <c r="V38" s="168"/>
      <c r="W38" s="146">
        <v>11</v>
      </c>
      <c r="X38" s="159">
        <v>46.7</v>
      </c>
      <c r="Y38" s="167"/>
      <c r="Z38" s="168"/>
      <c r="AA38" s="146">
        <v>11.1</v>
      </c>
      <c r="AB38" s="159">
        <v>46</v>
      </c>
      <c r="AC38" s="167"/>
      <c r="AD38" s="168"/>
      <c r="AE38" s="146"/>
      <c r="AF38" s="159"/>
      <c r="AG38" s="167"/>
      <c r="AH38" s="168"/>
      <c r="AI38" s="146"/>
      <c r="AJ38" s="159"/>
      <c r="AK38" s="167"/>
      <c r="AL38" s="168"/>
      <c r="AM38" s="144">
        <v>11</v>
      </c>
      <c r="AN38" s="159">
        <v>50</v>
      </c>
      <c r="AO38" s="167"/>
      <c r="AP38" s="168"/>
      <c r="AQ38" s="144">
        <v>11.1</v>
      </c>
      <c r="AR38" s="159">
        <v>49.8</v>
      </c>
      <c r="AS38" s="167"/>
      <c r="AT38" s="168"/>
      <c r="AU38" s="144"/>
      <c r="AV38" s="159"/>
      <c r="AW38" s="167"/>
      <c r="AX38" s="168"/>
      <c r="AY38" s="144"/>
      <c r="AZ38" s="159"/>
      <c r="BA38" s="167"/>
      <c r="BB38" s="168"/>
      <c r="BC38" s="147">
        <v>11</v>
      </c>
      <c r="BD38" s="160">
        <v>47</v>
      </c>
      <c r="BE38" s="161">
        <v>10.1</v>
      </c>
      <c r="BF38" s="161">
        <v>10.9</v>
      </c>
      <c r="BG38" s="161">
        <v>9.6999999999999993</v>
      </c>
      <c r="BH38" s="162">
        <v>47.5</v>
      </c>
      <c r="BI38" s="163">
        <v>0.7</v>
      </c>
      <c r="BJ38" s="147"/>
      <c r="BK38" s="160"/>
      <c r="BL38" s="161"/>
      <c r="BM38" s="161"/>
      <c r="BN38" s="161"/>
      <c r="BO38" s="162"/>
      <c r="BP38" s="163"/>
      <c r="BQ38" s="147"/>
      <c r="BR38" s="160"/>
      <c r="BS38" s="161"/>
      <c r="BT38" s="161"/>
      <c r="BU38" s="161"/>
      <c r="BV38" s="162"/>
      <c r="BW38" s="163"/>
      <c r="BX38" s="144">
        <v>10.7</v>
      </c>
      <c r="BY38" s="159">
        <v>45.9</v>
      </c>
      <c r="BZ38" s="167"/>
      <c r="CA38" s="168"/>
      <c r="CB38" s="144"/>
      <c r="CC38" s="159"/>
      <c r="CD38" s="167"/>
      <c r="CE38" s="168"/>
    </row>
    <row r="39" spans="2:83" s="166" customFormat="1" ht="16">
      <c r="B39" s="165"/>
      <c r="C39" s="137"/>
      <c r="D39" s="138"/>
      <c r="E39" s="138">
        <v>11</v>
      </c>
      <c r="F39" s="139"/>
      <c r="G39" s="140"/>
      <c r="H39" s="140"/>
      <c r="I39" s="140"/>
      <c r="J39" s="141"/>
      <c r="K39" s="140"/>
      <c r="L39" s="142"/>
      <c r="M39" s="142"/>
      <c r="N39" s="143"/>
      <c r="O39" s="144"/>
      <c r="P39" s="145"/>
      <c r="Q39" s="169"/>
      <c r="R39" s="170"/>
      <c r="S39" s="144"/>
      <c r="T39" s="145"/>
      <c r="U39" s="169"/>
      <c r="V39" s="170"/>
      <c r="W39" s="146">
        <v>11</v>
      </c>
      <c r="X39" s="145">
        <v>47.1</v>
      </c>
      <c r="Y39" s="169"/>
      <c r="Z39" s="170"/>
      <c r="AA39" s="146">
        <v>11</v>
      </c>
      <c r="AB39" s="145">
        <v>46.1</v>
      </c>
      <c r="AC39" s="169"/>
      <c r="AD39" s="170"/>
      <c r="AE39" s="146"/>
      <c r="AF39" s="145"/>
      <c r="AG39" s="169"/>
      <c r="AH39" s="170"/>
      <c r="AI39" s="146"/>
      <c r="AJ39" s="145"/>
      <c r="AK39" s="169"/>
      <c r="AL39" s="170"/>
      <c r="AM39" s="144">
        <v>10.4</v>
      </c>
      <c r="AN39" s="145">
        <v>50</v>
      </c>
      <c r="AO39" s="169"/>
      <c r="AP39" s="170"/>
      <c r="AQ39" s="144">
        <v>10.7</v>
      </c>
      <c r="AR39" s="145">
        <v>49</v>
      </c>
      <c r="AS39" s="169"/>
      <c r="AT39" s="170"/>
      <c r="AU39" s="144"/>
      <c r="AV39" s="145"/>
      <c r="AW39" s="169"/>
      <c r="AX39" s="170"/>
      <c r="AY39" s="144"/>
      <c r="AZ39" s="145"/>
      <c r="BA39" s="169"/>
      <c r="BB39" s="170"/>
      <c r="BC39" s="147">
        <v>10.5</v>
      </c>
      <c r="BD39" s="148">
        <v>46.4</v>
      </c>
      <c r="BE39" s="149">
        <v>9.6</v>
      </c>
      <c r="BF39" s="149">
        <v>10.199999999999999</v>
      </c>
      <c r="BG39" s="149">
        <v>9.1</v>
      </c>
      <c r="BH39" s="150">
        <v>47.4</v>
      </c>
      <c r="BI39" s="151">
        <v>1</v>
      </c>
      <c r="BJ39" s="147"/>
      <c r="BK39" s="148"/>
      <c r="BL39" s="149"/>
      <c r="BM39" s="149"/>
      <c r="BN39" s="149"/>
      <c r="BO39" s="150"/>
      <c r="BP39" s="151"/>
      <c r="BQ39" s="147"/>
      <c r="BR39" s="148"/>
      <c r="BS39" s="149"/>
      <c r="BT39" s="149"/>
      <c r="BU39" s="149"/>
      <c r="BV39" s="150"/>
      <c r="BW39" s="151"/>
      <c r="BX39" s="144">
        <v>10.6</v>
      </c>
      <c r="BY39" s="145">
        <v>45.9</v>
      </c>
      <c r="BZ39" s="169"/>
      <c r="CA39" s="170"/>
      <c r="CB39" s="144"/>
      <c r="CC39" s="145"/>
      <c r="CD39" s="169"/>
      <c r="CE39" s="170"/>
    </row>
    <row r="40" spans="2:83" s="166" customFormat="1" ht="16">
      <c r="B40" s="165"/>
      <c r="C40" s="152"/>
      <c r="D40" s="153"/>
      <c r="E40" s="153">
        <v>12</v>
      </c>
      <c r="F40" s="154"/>
      <c r="G40" s="155"/>
      <c r="H40" s="155"/>
      <c r="I40" s="155"/>
      <c r="J40" s="156"/>
      <c r="K40" s="155"/>
      <c r="L40" s="157"/>
      <c r="M40" s="157"/>
      <c r="N40" s="158"/>
      <c r="O40" s="144"/>
      <c r="P40" s="159"/>
      <c r="Q40" s="167"/>
      <c r="R40" s="168"/>
      <c r="S40" s="144"/>
      <c r="T40" s="159"/>
      <c r="U40" s="167"/>
      <c r="V40" s="168"/>
      <c r="W40" s="146">
        <v>10.3</v>
      </c>
      <c r="X40" s="159">
        <v>47.6</v>
      </c>
      <c r="Y40" s="167"/>
      <c r="Z40" s="168"/>
      <c r="AA40" s="146">
        <v>10.3</v>
      </c>
      <c r="AB40" s="159">
        <v>46.2</v>
      </c>
      <c r="AC40" s="167"/>
      <c r="AD40" s="168"/>
      <c r="AE40" s="146"/>
      <c r="AF40" s="159"/>
      <c r="AG40" s="167"/>
      <c r="AH40" s="168"/>
      <c r="AI40" s="146"/>
      <c r="AJ40" s="159"/>
      <c r="AK40" s="167"/>
      <c r="AL40" s="168"/>
      <c r="AM40" s="144">
        <v>10.4</v>
      </c>
      <c r="AN40" s="159">
        <v>50</v>
      </c>
      <c r="AO40" s="167"/>
      <c r="AP40" s="168"/>
      <c r="AQ40" s="144">
        <v>10.1</v>
      </c>
      <c r="AR40" s="159">
        <v>49.9</v>
      </c>
      <c r="AS40" s="167"/>
      <c r="AT40" s="168"/>
      <c r="AU40" s="144"/>
      <c r="AV40" s="159"/>
      <c r="AW40" s="167"/>
      <c r="AX40" s="168"/>
      <c r="AY40" s="144"/>
      <c r="AZ40" s="159"/>
      <c r="BA40" s="167"/>
      <c r="BB40" s="168"/>
      <c r="BC40" s="147">
        <v>10.6</v>
      </c>
      <c r="BD40" s="160">
        <v>45.6</v>
      </c>
      <c r="BE40" s="161">
        <v>10.7</v>
      </c>
      <c r="BF40" s="161">
        <v>11.7</v>
      </c>
      <c r="BG40" s="161">
        <v>9.5</v>
      </c>
      <c r="BH40" s="162">
        <v>47</v>
      </c>
      <c r="BI40" s="163">
        <v>1.3</v>
      </c>
      <c r="BJ40" s="147"/>
      <c r="BK40" s="160"/>
      <c r="BL40" s="161"/>
      <c r="BM40" s="161"/>
      <c r="BN40" s="161"/>
      <c r="BO40" s="162"/>
      <c r="BP40" s="163"/>
      <c r="BQ40" s="147"/>
      <c r="BR40" s="160"/>
      <c r="BS40" s="161"/>
      <c r="BT40" s="161"/>
      <c r="BU40" s="161"/>
      <c r="BV40" s="162"/>
      <c r="BW40" s="163"/>
      <c r="BX40" s="144">
        <v>9.9</v>
      </c>
      <c r="BY40" s="159">
        <v>45.8</v>
      </c>
      <c r="BZ40" s="167"/>
      <c r="CA40" s="168"/>
      <c r="CB40" s="144"/>
      <c r="CC40" s="159"/>
      <c r="CD40" s="167"/>
      <c r="CE40" s="168"/>
    </row>
    <row r="41" spans="2:83" s="166" customFormat="1" ht="16">
      <c r="B41" s="165"/>
      <c r="C41" s="137"/>
      <c r="D41" s="138"/>
      <c r="E41" s="138">
        <v>12</v>
      </c>
      <c r="F41" s="139"/>
      <c r="G41" s="140"/>
      <c r="H41" s="140"/>
      <c r="I41" s="140"/>
      <c r="J41" s="141"/>
      <c r="K41" s="140"/>
      <c r="L41" s="142"/>
      <c r="M41" s="142"/>
      <c r="N41" s="143"/>
      <c r="O41" s="144"/>
      <c r="P41" s="145"/>
      <c r="Q41" s="169"/>
      <c r="R41" s="170"/>
      <c r="S41" s="144"/>
      <c r="T41" s="145"/>
      <c r="U41" s="169"/>
      <c r="V41" s="170"/>
      <c r="W41" s="146">
        <v>10.3</v>
      </c>
      <c r="X41" s="145">
        <v>46.8</v>
      </c>
      <c r="Y41" s="169"/>
      <c r="Z41" s="170"/>
      <c r="AA41" s="146">
        <v>10.3</v>
      </c>
      <c r="AB41" s="145">
        <v>46.4</v>
      </c>
      <c r="AC41" s="169"/>
      <c r="AD41" s="170"/>
      <c r="AE41" s="146"/>
      <c r="AF41" s="145"/>
      <c r="AG41" s="169"/>
      <c r="AH41" s="170"/>
      <c r="AI41" s="146"/>
      <c r="AJ41" s="145"/>
      <c r="AK41" s="169"/>
      <c r="AL41" s="170"/>
      <c r="AM41" s="144">
        <v>10.3</v>
      </c>
      <c r="AN41" s="145">
        <v>50</v>
      </c>
      <c r="AO41" s="169"/>
      <c r="AP41" s="170"/>
      <c r="AQ41" s="144">
        <v>10.1</v>
      </c>
      <c r="AR41" s="145">
        <v>50</v>
      </c>
      <c r="AS41" s="169"/>
      <c r="AT41" s="170"/>
      <c r="AU41" s="144"/>
      <c r="AV41" s="145"/>
      <c r="AW41" s="169"/>
      <c r="AX41" s="170"/>
      <c r="AY41" s="144"/>
      <c r="AZ41" s="145"/>
      <c r="BA41" s="169"/>
      <c r="BB41" s="170"/>
      <c r="BC41" s="147">
        <v>10.6</v>
      </c>
      <c r="BD41" s="148">
        <v>45.5</v>
      </c>
      <c r="BE41" s="149">
        <v>10.7</v>
      </c>
      <c r="BF41" s="149">
        <v>11.7</v>
      </c>
      <c r="BG41" s="149">
        <v>9.5</v>
      </c>
      <c r="BH41" s="150">
        <v>47.1</v>
      </c>
      <c r="BI41" s="151">
        <v>1.3</v>
      </c>
      <c r="BJ41" s="147"/>
      <c r="BK41" s="148"/>
      <c r="BL41" s="149"/>
      <c r="BM41" s="149"/>
      <c r="BN41" s="149"/>
      <c r="BO41" s="150"/>
      <c r="BP41" s="151"/>
      <c r="BQ41" s="147"/>
      <c r="BR41" s="148"/>
      <c r="BS41" s="149"/>
      <c r="BT41" s="149"/>
      <c r="BU41" s="149"/>
      <c r="BV41" s="150"/>
      <c r="BW41" s="151"/>
      <c r="BX41" s="144">
        <v>9.9</v>
      </c>
      <c r="BY41" s="145">
        <v>46.1</v>
      </c>
      <c r="BZ41" s="169"/>
      <c r="CA41" s="170"/>
      <c r="CB41" s="144"/>
      <c r="CC41" s="145"/>
      <c r="CD41" s="169"/>
      <c r="CE41" s="170"/>
    </row>
    <row r="42" spans="2:83" s="166" customFormat="1" ht="16">
      <c r="B42" s="165"/>
      <c r="C42" s="152"/>
      <c r="D42" s="153"/>
      <c r="E42" s="153">
        <v>13</v>
      </c>
      <c r="F42" s="154"/>
      <c r="G42" s="155"/>
      <c r="H42" s="155"/>
      <c r="I42" s="155"/>
      <c r="J42" s="156"/>
      <c r="K42" s="155"/>
      <c r="L42" s="157"/>
      <c r="M42" s="157"/>
      <c r="N42" s="158"/>
      <c r="O42" s="144"/>
      <c r="P42" s="159"/>
      <c r="Q42" s="167"/>
      <c r="R42" s="168"/>
      <c r="S42" s="144"/>
      <c r="T42" s="159"/>
      <c r="U42" s="167"/>
      <c r="V42" s="168"/>
      <c r="W42" s="146">
        <v>10.4</v>
      </c>
      <c r="X42" s="159">
        <v>44.9</v>
      </c>
      <c r="Y42" s="167"/>
      <c r="Z42" s="168"/>
      <c r="AA42" s="146">
        <v>10.6</v>
      </c>
      <c r="AB42" s="159">
        <v>45.4</v>
      </c>
      <c r="AC42" s="167"/>
      <c r="AD42" s="168"/>
      <c r="AE42" s="146"/>
      <c r="AF42" s="159"/>
      <c r="AG42" s="167"/>
      <c r="AH42" s="168"/>
      <c r="AI42" s="146"/>
      <c r="AJ42" s="159"/>
      <c r="AK42" s="167"/>
      <c r="AL42" s="168"/>
      <c r="AM42" s="144">
        <v>10.3</v>
      </c>
      <c r="AN42" s="159">
        <v>50</v>
      </c>
      <c r="AO42" s="167"/>
      <c r="AP42" s="168"/>
      <c r="AQ42" s="144">
        <v>11</v>
      </c>
      <c r="AR42" s="159">
        <v>49.5</v>
      </c>
      <c r="AS42" s="167"/>
      <c r="AT42" s="168"/>
      <c r="AU42" s="144"/>
      <c r="AV42" s="159"/>
      <c r="AW42" s="167"/>
      <c r="AX42" s="168"/>
      <c r="AY42" s="144"/>
      <c r="AZ42" s="159"/>
      <c r="BA42" s="167"/>
      <c r="BB42" s="168"/>
      <c r="BC42" s="147">
        <v>10.199999999999999</v>
      </c>
      <c r="BD42" s="160">
        <v>46.7</v>
      </c>
      <c r="BE42" s="161">
        <v>9.5</v>
      </c>
      <c r="BF42" s="161">
        <v>10</v>
      </c>
      <c r="BG42" s="161">
        <v>9.1</v>
      </c>
      <c r="BH42" s="162">
        <v>47</v>
      </c>
      <c r="BI42" s="163">
        <v>0.7</v>
      </c>
      <c r="BJ42" s="147"/>
      <c r="BK42" s="160"/>
      <c r="BL42" s="161"/>
      <c r="BM42" s="161"/>
      <c r="BN42" s="161"/>
      <c r="BO42" s="162"/>
      <c r="BP42" s="163"/>
      <c r="BQ42" s="147"/>
      <c r="BR42" s="160"/>
      <c r="BS42" s="161"/>
      <c r="BT42" s="161"/>
      <c r="BU42" s="161"/>
      <c r="BV42" s="162"/>
      <c r="BW42" s="163"/>
      <c r="BX42" s="144">
        <v>10.3</v>
      </c>
      <c r="BY42" s="159">
        <v>44.8</v>
      </c>
      <c r="BZ42" s="167"/>
      <c r="CA42" s="168"/>
      <c r="CB42" s="144"/>
      <c r="CC42" s="159"/>
      <c r="CD42" s="167"/>
      <c r="CE42" s="168"/>
    </row>
    <row r="43" spans="2:83" s="166" customFormat="1" ht="16">
      <c r="B43" s="165"/>
      <c r="C43" s="137"/>
      <c r="D43" s="138"/>
      <c r="E43" s="138">
        <v>13</v>
      </c>
      <c r="F43" s="139"/>
      <c r="G43" s="140"/>
      <c r="H43" s="140"/>
      <c r="I43" s="140"/>
      <c r="J43" s="141"/>
      <c r="K43" s="140"/>
      <c r="L43" s="142"/>
      <c r="M43" s="142"/>
      <c r="N43" s="143"/>
      <c r="O43" s="144"/>
      <c r="P43" s="145"/>
      <c r="Q43" s="169"/>
      <c r="R43" s="170"/>
      <c r="S43" s="144"/>
      <c r="T43" s="145"/>
      <c r="U43" s="169"/>
      <c r="V43" s="170"/>
      <c r="W43" s="146">
        <v>10.6</v>
      </c>
      <c r="X43" s="145">
        <v>41.7</v>
      </c>
      <c r="Y43" s="169"/>
      <c r="Z43" s="170"/>
      <c r="AA43" s="146">
        <v>10.5</v>
      </c>
      <c r="AB43" s="145">
        <v>46</v>
      </c>
      <c r="AC43" s="169"/>
      <c r="AD43" s="170"/>
      <c r="AE43" s="146"/>
      <c r="AF43" s="145"/>
      <c r="AG43" s="169"/>
      <c r="AH43" s="170"/>
      <c r="AI43" s="146"/>
      <c r="AJ43" s="145"/>
      <c r="AK43" s="169"/>
      <c r="AL43" s="170"/>
      <c r="AM43" s="144">
        <v>10.4</v>
      </c>
      <c r="AN43" s="145">
        <v>49.8</v>
      </c>
      <c r="AO43" s="169"/>
      <c r="AP43" s="170"/>
      <c r="AQ43" s="144">
        <v>10.6</v>
      </c>
      <c r="AR43" s="145">
        <v>49.6</v>
      </c>
      <c r="AS43" s="169"/>
      <c r="AT43" s="170"/>
      <c r="AU43" s="144"/>
      <c r="AV43" s="145"/>
      <c r="AW43" s="169"/>
      <c r="AX43" s="170"/>
      <c r="AY43" s="144"/>
      <c r="AZ43" s="145"/>
      <c r="BA43" s="169"/>
      <c r="BB43" s="170"/>
      <c r="BC43" s="147">
        <v>10.4</v>
      </c>
      <c r="BD43" s="148">
        <v>46.4</v>
      </c>
      <c r="BE43" s="149">
        <v>9.6</v>
      </c>
      <c r="BF43" s="149">
        <v>10.199999999999999</v>
      </c>
      <c r="BG43" s="149">
        <v>9.1999999999999993</v>
      </c>
      <c r="BH43" s="150">
        <v>47.1</v>
      </c>
      <c r="BI43" s="151">
        <v>0.8</v>
      </c>
      <c r="BJ43" s="147"/>
      <c r="BK43" s="148"/>
      <c r="BL43" s="149"/>
      <c r="BM43" s="149"/>
      <c r="BN43" s="149"/>
      <c r="BO43" s="150"/>
      <c r="BP43" s="151"/>
      <c r="BQ43" s="147"/>
      <c r="BR43" s="148"/>
      <c r="BS43" s="149"/>
      <c r="BT43" s="149"/>
      <c r="BU43" s="149"/>
      <c r="BV43" s="150"/>
      <c r="BW43" s="151"/>
      <c r="BX43" s="144">
        <v>10.1</v>
      </c>
      <c r="BY43" s="145">
        <v>45.6</v>
      </c>
      <c r="BZ43" s="169"/>
      <c r="CA43" s="170"/>
      <c r="CB43" s="144"/>
      <c r="CC43" s="145"/>
      <c r="CD43" s="169"/>
      <c r="CE43" s="170"/>
    </row>
    <row r="44" spans="2:83" s="166" customFormat="1" ht="16">
      <c r="B44" s="165"/>
      <c r="C44" s="152"/>
      <c r="D44" s="153"/>
      <c r="E44" s="153">
        <v>14</v>
      </c>
      <c r="F44" s="154"/>
      <c r="G44" s="155"/>
      <c r="H44" s="155"/>
      <c r="I44" s="155"/>
      <c r="J44" s="156"/>
      <c r="K44" s="155"/>
      <c r="L44" s="157"/>
      <c r="M44" s="157"/>
      <c r="N44" s="158"/>
      <c r="O44" s="144"/>
      <c r="P44" s="159"/>
      <c r="Q44" s="167"/>
      <c r="R44" s="168"/>
      <c r="S44" s="144"/>
      <c r="T44" s="159"/>
      <c r="U44" s="167"/>
      <c r="V44" s="168"/>
      <c r="W44" s="146">
        <v>10.1</v>
      </c>
      <c r="X44" s="159">
        <v>45.5</v>
      </c>
      <c r="Y44" s="167"/>
      <c r="Z44" s="168"/>
      <c r="AA44" s="146">
        <v>10.5</v>
      </c>
      <c r="AB44" s="159">
        <v>45.5</v>
      </c>
      <c r="AC44" s="167"/>
      <c r="AD44" s="168"/>
      <c r="AE44" s="146"/>
      <c r="AF44" s="159"/>
      <c r="AG44" s="167"/>
      <c r="AH44" s="168"/>
      <c r="AI44" s="146"/>
      <c r="AJ44" s="159"/>
      <c r="AK44" s="167"/>
      <c r="AL44" s="168"/>
      <c r="AM44" s="144">
        <v>11.5</v>
      </c>
      <c r="AN44" s="159">
        <v>50</v>
      </c>
      <c r="AO44" s="167"/>
      <c r="AP44" s="168"/>
      <c r="AQ44" s="144">
        <v>11.6</v>
      </c>
      <c r="AR44" s="159">
        <v>50</v>
      </c>
      <c r="AS44" s="167"/>
      <c r="AT44" s="168"/>
      <c r="AU44" s="144"/>
      <c r="AV44" s="159"/>
      <c r="AW44" s="167"/>
      <c r="AX44" s="168"/>
      <c r="AY44" s="144"/>
      <c r="AZ44" s="159"/>
      <c r="BA44" s="167"/>
      <c r="BB44" s="168"/>
      <c r="BC44" s="147">
        <v>11.4</v>
      </c>
      <c r="BD44" s="160">
        <v>48.1</v>
      </c>
      <c r="BE44" s="161">
        <v>11.2</v>
      </c>
      <c r="BF44" s="161">
        <v>11.8</v>
      </c>
      <c r="BG44" s="161">
        <v>10.9</v>
      </c>
      <c r="BH44" s="162">
        <v>48.6</v>
      </c>
      <c r="BI44" s="163">
        <v>0.8</v>
      </c>
      <c r="BJ44" s="147"/>
      <c r="BK44" s="160"/>
      <c r="BL44" s="161"/>
      <c r="BM44" s="161"/>
      <c r="BN44" s="161"/>
      <c r="BO44" s="162"/>
      <c r="BP44" s="163"/>
      <c r="BQ44" s="147"/>
      <c r="BR44" s="160"/>
      <c r="BS44" s="161"/>
      <c r="BT44" s="161"/>
      <c r="BU44" s="161"/>
      <c r="BV44" s="162"/>
      <c r="BW44" s="163"/>
      <c r="BX44" s="144">
        <v>10.1</v>
      </c>
      <c r="BY44" s="159">
        <v>45.2</v>
      </c>
      <c r="BZ44" s="167"/>
      <c r="CA44" s="168"/>
      <c r="CB44" s="144"/>
      <c r="CC44" s="159"/>
      <c r="CD44" s="167"/>
      <c r="CE44" s="168"/>
    </row>
    <row r="45" spans="2:83" s="166" customFormat="1" ht="16">
      <c r="B45" s="165"/>
      <c r="C45" s="137"/>
      <c r="D45" s="138"/>
      <c r="E45" s="138">
        <v>14</v>
      </c>
      <c r="F45" s="139"/>
      <c r="G45" s="140"/>
      <c r="H45" s="140"/>
      <c r="I45" s="140"/>
      <c r="J45" s="141"/>
      <c r="K45" s="140"/>
      <c r="L45" s="142"/>
      <c r="M45" s="142"/>
      <c r="N45" s="143"/>
      <c r="O45" s="144"/>
      <c r="P45" s="145"/>
      <c r="Q45" s="169"/>
      <c r="R45" s="170"/>
      <c r="S45" s="144"/>
      <c r="T45" s="145"/>
      <c r="U45" s="169"/>
      <c r="V45" s="170"/>
      <c r="W45" s="146">
        <v>10.4</v>
      </c>
      <c r="X45" s="145">
        <v>40.4</v>
      </c>
      <c r="Y45" s="169"/>
      <c r="Z45" s="170"/>
      <c r="AA45" s="146">
        <v>10.9</v>
      </c>
      <c r="AB45" s="145">
        <v>45.5</v>
      </c>
      <c r="AC45" s="169"/>
      <c r="AD45" s="170"/>
      <c r="AE45" s="146"/>
      <c r="AF45" s="145"/>
      <c r="AG45" s="169"/>
      <c r="AH45" s="170"/>
      <c r="AI45" s="146"/>
      <c r="AJ45" s="145"/>
      <c r="AK45" s="169"/>
      <c r="AL45" s="170"/>
      <c r="AM45" s="144">
        <v>10.4</v>
      </c>
      <c r="AN45" s="145">
        <v>50</v>
      </c>
      <c r="AO45" s="169"/>
      <c r="AP45" s="170"/>
      <c r="AQ45" s="144">
        <v>10.7</v>
      </c>
      <c r="AR45" s="145">
        <v>47.9</v>
      </c>
      <c r="AS45" s="169"/>
      <c r="AT45" s="170"/>
      <c r="AU45" s="144"/>
      <c r="AV45" s="145"/>
      <c r="AW45" s="169"/>
      <c r="AX45" s="170"/>
      <c r="AY45" s="144"/>
      <c r="AZ45" s="145"/>
      <c r="BA45" s="169"/>
      <c r="BB45" s="170"/>
      <c r="BC45" s="147">
        <v>10.4</v>
      </c>
      <c r="BD45" s="148">
        <v>47.8</v>
      </c>
      <c r="BE45" s="149">
        <v>10.199999999999999</v>
      </c>
      <c r="BF45" s="149">
        <v>11</v>
      </c>
      <c r="BG45" s="149">
        <v>9.9</v>
      </c>
      <c r="BH45" s="150">
        <v>47.8</v>
      </c>
      <c r="BI45" s="151">
        <v>0.9</v>
      </c>
      <c r="BJ45" s="147"/>
      <c r="BK45" s="148"/>
      <c r="BL45" s="149"/>
      <c r="BM45" s="149"/>
      <c r="BN45" s="149"/>
      <c r="BO45" s="150"/>
      <c r="BP45" s="151"/>
      <c r="BQ45" s="147"/>
      <c r="BR45" s="148"/>
      <c r="BS45" s="149"/>
      <c r="BT45" s="149"/>
      <c r="BU45" s="149"/>
      <c r="BV45" s="150"/>
      <c r="BW45" s="151"/>
      <c r="BX45" s="144">
        <v>10.5</v>
      </c>
      <c r="BY45" s="145">
        <v>45.5</v>
      </c>
      <c r="BZ45" s="169"/>
      <c r="CA45" s="170"/>
      <c r="CB45" s="144"/>
      <c r="CC45" s="145"/>
      <c r="CD45" s="169"/>
      <c r="CE45" s="170"/>
    </row>
    <row r="46" spans="2:83" s="166" customFormat="1" ht="16">
      <c r="B46" s="165"/>
      <c r="C46" s="152"/>
      <c r="D46" s="153"/>
      <c r="E46" s="153">
        <v>15</v>
      </c>
      <c r="F46" s="154"/>
      <c r="G46" s="155"/>
      <c r="H46" s="155"/>
      <c r="I46" s="155"/>
      <c r="J46" s="156"/>
      <c r="K46" s="155"/>
      <c r="L46" s="157"/>
      <c r="M46" s="157"/>
      <c r="N46" s="158"/>
      <c r="O46" s="144"/>
      <c r="P46" s="159"/>
      <c r="Q46" s="167"/>
      <c r="R46" s="168"/>
      <c r="S46" s="144"/>
      <c r="T46" s="159"/>
      <c r="U46" s="167"/>
      <c r="V46" s="168"/>
      <c r="W46" s="146">
        <v>11</v>
      </c>
      <c r="X46" s="159">
        <v>45.9</v>
      </c>
      <c r="Y46" s="167"/>
      <c r="Z46" s="168"/>
      <c r="AA46" s="146">
        <v>11.1</v>
      </c>
      <c r="AB46" s="159">
        <v>45.9</v>
      </c>
      <c r="AC46" s="167"/>
      <c r="AD46" s="168"/>
      <c r="AE46" s="146"/>
      <c r="AF46" s="159"/>
      <c r="AG46" s="167"/>
      <c r="AH46" s="168"/>
      <c r="AI46" s="146"/>
      <c r="AJ46" s="159"/>
      <c r="AK46" s="167"/>
      <c r="AL46" s="168"/>
      <c r="AM46" s="144">
        <v>10.7</v>
      </c>
      <c r="AN46" s="159">
        <v>50</v>
      </c>
      <c r="AO46" s="167"/>
      <c r="AP46" s="168"/>
      <c r="AQ46" s="144">
        <v>10.3</v>
      </c>
      <c r="AR46" s="159">
        <v>50</v>
      </c>
      <c r="AS46" s="167"/>
      <c r="AT46" s="168"/>
      <c r="AU46" s="144"/>
      <c r="AV46" s="159"/>
      <c r="AW46" s="167"/>
      <c r="AX46" s="168"/>
      <c r="AY46" s="144"/>
      <c r="AZ46" s="159"/>
      <c r="BA46" s="167"/>
      <c r="BB46" s="168"/>
      <c r="BC46" s="147">
        <v>10.3</v>
      </c>
      <c r="BD46" s="160">
        <v>46.5</v>
      </c>
      <c r="BE46" s="161">
        <v>9.5</v>
      </c>
      <c r="BF46" s="161">
        <v>10.1</v>
      </c>
      <c r="BG46" s="161">
        <v>9.1999999999999993</v>
      </c>
      <c r="BH46" s="162">
        <v>47.2</v>
      </c>
      <c r="BI46" s="163">
        <v>0.8</v>
      </c>
      <c r="BJ46" s="147"/>
      <c r="BK46" s="160"/>
      <c r="BL46" s="161"/>
      <c r="BM46" s="161"/>
      <c r="BN46" s="161"/>
      <c r="BO46" s="162"/>
      <c r="BP46" s="163"/>
      <c r="BQ46" s="147"/>
      <c r="BR46" s="160"/>
      <c r="BS46" s="161"/>
      <c r="BT46" s="161"/>
      <c r="BU46" s="161"/>
      <c r="BV46" s="162"/>
      <c r="BW46" s="163"/>
      <c r="BX46" s="144">
        <v>10.7</v>
      </c>
      <c r="BY46" s="159">
        <v>45.6</v>
      </c>
      <c r="BZ46" s="167"/>
      <c r="CA46" s="168"/>
      <c r="CB46" s="144"/>
      <c r="CC46" s="159"/>
      <c r="CD46" s="167"/>
      <c r="CE46" s="168"/>
    </row>
    <row r="47" spans="2:83" s="166" customFormat="1" ht="16">
      <c r="B47" s="165"/>
      <c r="C47" s="137"/>
      <c r="D47" s="138"/>
      <c r="E47" s="138">
        <v>15</v>
      </c>
      <c r="F47" s="139"/>
      <c r="G47" s="140"/>
      <c r="H47" s="140"/>
      <c r="I47" s="140"/>
      <c r="J47" s="141"/>
      <c r="K47" s="140"/>
      <c r="L47" s="142"/>
      <c r="M47" s="142"/>
      <c r="N47" s="143"/>
      <c r="O47" s="144"/>
      <c r="P47" s="145"/>
      <c r="Q47" s="169"/>
      <c r="R47" s="170"/>
      <c r="S47" s="144"/>
      <c r="T47" s="145"/>
      <c r="U47" s="169"/>
      <c r="V47" s="170"/>
      <c r="W47" s="146">
        <v>10.5</v>
      </c>
      <c r="X47" s="145">
        <v>46.7</v>
      </c>
      <c r="Y47" s="169"/>
      <c r="Z47" s="170"/>
      <c r="AA47" s="146">
        <v>10.7</v>
      </c>
      <c r="AB47" s="145">
        <v>45.9</v>
      </c>
      <c r="AC47" s="169"/>
      <c r="AD47" s="170"/>
      <c r="AE47" s="146"/>
      <c r="AF47" s="145"/>
      <c r="AG47" s="169"/>
      <c r="AH47" s="170"/>
      <c r="AI47" s="146"/>
      <c r="AJ47" s="145"/>
      <c r="AK47" s="169"/>
      <c r="AL47" s="170"/>
      <c r="AM47" s="144">
        <v>10.9</v>
      </c>
      <c r="AN47" s="145">
        <v>50</v>
      </c>
      <c r="AO47" s="169"/>
      <c r="AP47" s="170"/>
      <c r="AQ47" s="144">
        <v>11.2</v>
      </c>
      <c r="AR47" s="145">
        <v>49.6</v>
      </c>
      <c r="AS47" s="169"/>
      <c r="AT47" s="170"/>
      <c r="AU47" s="144"/>
      <c r="AV47" s="145"/>
      <c r="AW47" s="169"/>
      <c r="AX47" s="170"/>
      <c r="AY47" s="144"/>
      <c r="AZ47" s="145"/>
      <c r="BA47" s="169"/>
      <c r="BB47" s="170"/>
      <c r="BC47" s="147">
        <v>10.4</v>
      </c>
      <c r="BD47" s="148">
        <v>46.8</v>
      </c>
      <c r="BE47" s="149">
        <v>9.6</v>
      </c>
      <c r="BF47" s="149">
        <v>10.199999999999999</v>
      </c>
      <c r="BG47" s="149">
        <v>9.3000000000000007</v>
      </c>
      <c r="BH47" s="150">
        <v>47.4</v>
      </c>
      <c r="BI47" s="151">
        <v>0.8</v>
      </c>
      <c r="BJ47" s="147"/>
      <c r="BK47" s="148"/>
      <c r="BL47" s="149"/>
      <c r="BM47" s="149"/>
      <c r="BN47" s="149"/>
      <c r="BO47" s="150"/>
      <c r="BP47" s="151"/>
      <c r="BQ47" s="147"/>
      <c r="BR47" s="148"/>
      <c r="BS47" s="149"/>
      <c r="BT47" s="149"/>
      <c r="BU47" s="149"/>
      <c r="BV47" s="150"/>
      <c r="BW47" s="151"/>
      <c r="BX47" s="144">
        <v>10.199999999999999</v>
      </c>
      <c r="BY47" s="145">
        <v>45.8</v>
      </c>
      <c r="BZ47" s="169"/>
      <c r="CA47" s="170"/>
      <c r="CB47" s="144"/>
      <c r="CC47" s="145"/>
      <c r="CD47" s="169"/>
      <c r="CE47" s="170"/>
    </row>
    <row r="48" spans="2:83" s="166" customFormat="1" ht="16">
      <c r="B48" s="165"/>
      <c r="C48" s="152"/>
      <c r="D48" s="153"/>
      <c r="E48" s="153">
        <v>16</v>
      </c>
      <c r="F48" s="154"/>
      <c r="G48" s="155"/>
      <c r="H48" s="155"/>
      <c r="I48" s="155"/>
      <c r="J48" s="156"/>
      <c r="K48" s="155"/>
      <c r="L48" s="157"/>
      <c r="M48" s="157"/>
      <c r="N48" s="158"/>
      <c r="O48" s="144"/>
      <c r="P48" s="159"/>
      <c r="Q48" s="167"/>
      <c r="R48" s="168"/>
      <c r="S48" s="144"/>
      <c r="T48" s="159"/>
      <c r="U48" s="167"/>
      <c r="V48" s="168"/>
      <c r="W48" s="146">
        <v>10.5</v>
      </c>
      <c r="X48" s="159">
        <v>46.2</v>
      </c>
      <c r="Y48" s="167"/>
      <c r="Z48" s="168"/>
      <c r="AA48" s="146">
        <v>10.7</v>
      </c>
      <c r="AB48" s="159">
        <v>45.8</v>
      </c>
      <c r="AC48" s="167"/>
      <c r="AD48" s="168"/>
      <c r="AE48" s="146"/>
      <c r="AF48" s="159"/>
      <c r="AG48" s="167"/>
      <c r="AH48" s="168"/>
      <c r="AI48" s="146"/>
      <c r="AJ48" s="159"/>
      <c r="AK48" s="167"/>
      <c r="AL48" s="168"/>
      <c r="AM48" s="144">
        <v>10.8</v>
      </c>
      <c r="AN48" s="159">
        <v>50</v>
      </c>
      <c r="AO48" s="167"/>
      <c r="AP48" s="168"/>
      <c r="AQ48" s="144">
        <v>10.6</v>
      </c>
      <c r="AR48" s="159">
        <v>49.7</v>
      </c>
      <c r="AS48" s="167"/>
      <c r="AT48" s="168"/>
      <c r="AU48" s="144"/>
      <c r="AV48" s="159"/>
      <c r="AW48" s="167"/>
      <c r="AX48" s="168"/>
      <c r="AY48" s="144"/>
      <c r="AZ48" s="159"/>
      <c r="BA48" s="167"/>
      <c r="BB48" s="168"/>
      <c r="BC48" s="147">
        <v>10.5</v>
      </c>
      <c r="BD48" s="160">
        <v>47.2</v>
      </c>
      <c r="BE48" s="161">
        <v>10.1</v>
      </c>
      <c r="BF48" s="161">
        <v>10.9</v>
      </c>
      <c r="BG48" s="161">
        <v>9.6999999999999993</v>
      </c>
      <c r="BH48" s="162">
        <v>48.1</v>
      </c>
      <c r="BI48" s="163">
        <v>1.1000000000000001</v>
      </c>
      <c r="BJ48" s="147"/>
      <c r="BK48" s="160"/>
      <c r="BL48" s="161"/>
      <c r="BM48" s="161"/>
      <c r="BN48" s="161"/>
      <c r="BO48" s="162"/>
      <c r="BP48" s="163"/>
      <c r="BQ48" s="147"/>
      <c r="BR48" s="160"/>
      <c r="BS48" s="161"/>
      <c r="BT48" s="161"/>
      <c r="BU48" s="161"/>
      <c r="BV48" s="162"/>
      <c r="BW48" s="163"/>
      <c r="BX48" s="144">
        <v>10.3</v>
      </c>
      <c r="BY48" s="159">
        <v>45.8</v>
      </c>
      <c r="BZ48" s="167"/>
      <c r="CA48" s="168"/>
      <c r="CB48" s="144"/>
      <c r="CC48" s="159"/>
      <c r="CD48" s="167"/>
      <c r="CE48" s="168"/>
    </row>
    <row r="49" spans="2:83" s="166" customFormat="1" ht="16">
      <c r="B49" s="165"/>
      <c r="C49" s="137"/>
      <c r="D49" s="138"/>
      <c r="E49" s="138">
        <v>16</v>
      </c>
      <c r="F49" s="139"/>
      <c r="G49" s="140"/>
      <c r="H49" s="140"/>
      <c r="I49" s="140"/>
      <c r="J49" s="141"/>
      <c r="K49" s="140"/>
      <c r="L49" s="142"/>
      <c r="M49" s="142"/>
      <c r="N49" s="143"/>
      <c r="O49" s="144"/>
      <c r="P49" s="145"/>
      <c r="Q49" s="169"/>
      <c r="R49" s="170"/>
      <c r="S49" s="144"/>
      <c r="T49" s="145"/>
      <c r="U49" s="169"/>
      <c r="V49" s="170"/>
      <c r="W49" s="146">
        <v>10.4</v>
      </c>
      <c r="X49" s="145">
        <v>47.4</v>
      </c>
      <c r="Y49" s="169"/>
      <c r="Z49" s="170"/>
      <c r="AA49" s="146">
        <v>10.7</v>
      </c>
      <c r="AB49" s="145">
        <v>46</v>
      </c>
      <c r="AC49" s="169"/>
      <c r="AD49" s="170"/>
      <c r="AE49" s="146"/>
      <c r="AF49" s="145"/>
      <c r="AG49" s="169"/>
      <c r="AH49" s="170"/>
      <c r="AI49" s="146"/>
      <c r="AJ49" s="145"/>
      <c r="AK49" s="169"/>
      <c r="AL49" s="170"/>
      <c r="AM49" s="144">
        <v>10.9</v>
      </c>
      <c r="AN49" s="145">
        <v>50</v>
      </c>
      <c r="AO49" s="169"/>
      <c r="AP49" s="170"/>
      <c r="AQ49" s="144">
        <v>10.6</v>
      </c>
      <c r="AR49" s="145">
        <v>50</v>
      </c>
      <c r="AS49" s="169"/>
      <c r="AT49" s="170"/>
      <c r="AU49" s="144"/>
      <c r="AV49" s="145"/>
      <c r="AW49" s="169"/>
      <c r="AX49" s="170"/>
      <c r="AY49" s="144"/>
      <c r="AZ49" s="145"/>
      <c r="BA49" s="169"/>
      <c r="BB49" s="170"/>
      <c r="BC49" s="147">
        <v>10.5</v>
      </c>
      <c r="BD49" s="148">
        <v>47.2</v>
      </c>
      <c r="BE49" s="149">
        <v>10.1</v>
      </c>
      <c r="BF49" s="149">
        <v>10.9</v>
      </c>
      <c r="BG49" s="149">
        <v>9.6999999999999993</v>
      </c>
      <c r="BH49" s="150">
        <v>48.2</v>
      </c>
      <c r="BI49" s="151">
        <v>1.1000000000000001</v>
      </c>
      <c r="BJ49" s="147"/>
      <c r="BK49" s="148"/>
      <c r="BL49" s="149"/>
      <c r="BM49" s="149"/>
      <c r="BN49" s="149"/>
      <c r="BO49" s="150"/>
      <c r="BP49" s="151"/>
      <c r="BQ49" s="147"/>
      <c r="BR49" s="148"/>
      <c r="BS49" s="149"/>
      <c r="BT49" s="149"/>
      <c r="BU49" s="149"/>
      <c r="BV49" s="150"/>
      <c r="BW49" s="151"/>
      <c r="BX49" s="144">
        <v>10.3</v>
      </c>
      <c r="BY49" s="145">
        <v>45.9</v>
      </c>
      <c r="BZ49" s="169"/>
      <c r="CA49" s="170"/>
      <c r="CB49" s="144"/>
      <c r="CC49" s="145"/>
      <c r="CD49" s="169"/>
      <c r="CE49" s="170"/>
    </row>
    <row r="50" spans="2:83" s="166" customFormat="1" ht="16">
      <c r="B50" s="165"/>
      <c r="C50" s="152"/>
      <c r="D50" s="153"/>
      <c r="E50" s="153">
        <v>17</v>
      </c>
      <c r="F50" s="154"/>
      <c r="G50" s="155"/>
      <c r="H50" s="155"/>
      <c r="I50" s="155"/>
      <c r="J50" s="156"/>
      <c r="K50" s="155"/>
      <c r="L50" s="157"/>
      <c r="M50" s="157"/>
      <c r="N50" s="158"/>
      <c r="O50" s="144"/>
      <c r="P50" s="159"/>
      <c r="Q50" s="167"/>
      <c r="R50" s="168"/>
      <c r="S50" s="144"/>
      <c r="T50" s="159"/>
      <c r="U50" s="167"/>
      <c r="V50" s="168"/>
      <c r="W50" s="146">
        <v>10.8</v>
      </c>
      <c r="X50" s="159">
        <v>46.5</v>
      </c>
      <c r="Y50" s="167"/>
      <c r="Z50" s="168"/>
      <c r="AA50" s="146">
        <v>10.6</v>
      </c>
      <c r="AB50" s="159">
        <v>45.6</v>
      </c>
      <c r="AC50" s="167"/>
      <c r="AD50" s="168"/>
      <c r="AE50" s="146"/>
      <c r="AF50" s="159"/>
      <c r="AG50" s="167"/>
      <c r="AH50" s="168"/>
      <c r="AI50" s="146"/>
      <c r="AJ50" s="159"/>
      <c r="AK50" s="167"/>
      <c r="AL50" s="168"/>
      <c r="AM50" s="144">
        <v>11.2</v>
      </c>
      <c r="AN50" s="159">
        <v>49.8</v>
      </c>
      <c r="AO50" s="167"/>
      <c r="AP50" s="168"/>
      <c r="AQ50" s="144">
        <v>11.4</v>
      </c>
      <c r="AR50" s="159">
        <v>49.8</v>
      </c>
      <c r="AS50" s="167"/>
      <c r="AT50" s="168"/>
      <c r="AU50" s="144"/>
      <c r="AV50" s="159"/>
      <c r="AW50" s="167"/>
      <c r="AX50" s="168"/>
      <c r="AY50" s="144"/>
      <c r="AZ50" s="159"/>
      <c r="BA50" s="167"/>
      <c r="BB50" s="168"/>
      <c r="BC50" s="147">
        <v>11.5</v>
      </c>
      <c r="BD50" s="160">
        <v>48.1</v>
      </c>
      <c r="BE50" s="161">
        <v>11.1</v>
      </c>
      <c r="BF50" s="161">
        <v>12</v>
      </c>
      <c r="BG50" s="161">
        <v>10.7</v>
      </c>
      <c r="BH50" s="162">
        <v>48.2</v>
      </c>
      <c r="BI50" s="163">
        <v>0.8</v>
      </c>
      <c r="BJ50" s="147"/>
      <c r="BK50" s="160"/>
      <c r="BL50" s="161"/>
      <c r="BM50" s="161"/>
      <c r="BN50" s="161"/>
      <c r="BO50" s="162"/>
      <c r="BP50" s="163"/>
      <c r="BQ50" s="147"/>
      <c r="BR50" s="160"/>
      <c r="BS50" s="161"/>
      <c r="BT50" s="161"/>
      <c r="BU50" s="161"/>
      <c r="BV50" s="162"/>
      <c r="BW50" s="163"/>
      <c r="BX50" s="144">
        <v>10.1</v>
      </c>
      <c r="BY50" s="159">
        <v>45.8</v>
      </c>
      <c r="BZ50" s="167"/>
      <c r="CA50" s="168"/>
      <c r="CB50" s="144"/>
      <c r="CC50" s="159"/>
      <c r="CD50" s="167"/>
      <c r="CE50" s="168"/>
    </row>
    <row r="51" spans="2:83" s="166" customFormat="1" ht="16">
      <c r="B51" s="165"/>
      <c r="C51" s="137"/>
      <c r="D51" s="138"/>
      <c r="E51" s="138">
        <v>17</v>
      </c>
      <c r="F51" s="139"/>
      <c r="G51" s="140"/>
      <c r="H51" s="140"/>
      <c r="I51" s="140"/>
      <c r="J51" s="141"/>
      <c r="K51" s="140"/>
      <c r="L51" s="142"/>
      <c r="M51" s="142"/>
      <c r="N51" s="143"/>
      <c r="O51" s="144"/>
      <c r="P51" s="145"/>
      <c r="Q51" s="169"/>
      <c r="R51" s="170"/>
      <c r="S51" s="144"/>
      <c r="T51" s="145"/>
      <c r="U51" s="169"/>
      <c r="V51" s="170"/>
      <c r="W51" s="146">
        <v>10.8</v>
      </c>
      <c r="X51" s="145">
        <v>49.9</v>
      </c>
      <c r="Y51" s="169"/>
      <c r="Z51" s="170"/>
      <c r="AA51" s="146">
        <v>10.5</v>
      </c>
      <c r="AB51" s="145">
        <v>46.2</v>
      </c>
      <c r="AC51" s="169"/>
      <c r="AD51" s="170"/>
      <c r="AE51" s="146"/>
      <c r="AF51" s="145"/>
      <c r="AG51" s="169"/>
      <c r="AH51" s="170"/>
      <c r="AI51" s="146"/>
      <c r="AJ51" s="145"/>
      <c r="AK51" s="169"/>
      <c r="AL51" s="170"/>
      <c r="AM51" s="144">
        <v>11.2</v>
      </c>
      <c r="AN51" s="145">
        <v>50</v>
      </c>
      <c r="AO51" s="169"/>
      <c r="AP51" s="170"/>
      <c r="AQ51" s="144">
        <v>11.5</v>
      </c>
      <c r="AR51" s="145">
        <v>49.6</v>
      </c>
      <c r="AS51" s="169"/>
      <c r="AT51" s="170"/>
      <c r="AU51" s="144"/>
      <c r="AV51" s="145"/>
      <c r="AW51" s="169"/>
      <c r="AX51" s="170"/>
      <c r="AY51" s="144"/>
      <c r="AZ51" s="145"/>
      <c r="BA51" s="169"/>
      <c r="BB51" s="170"/>
      <c r="BC51" s="147">
        <v>11.5</v>
      </c>
      <c r="BD51" s="148">
        <v>48.1</v>
      </c>
      <c r="BE51" s="149">
        <v>11.1</v>
      </c>
      <c r="BF51" s="149">
        <v>12</v>
      </c>
      <c r="BG51" s="149">
        <v>10.7</v>
      </c>
      <c r="BH51" s="150">
        <v>48.2</v>
      </c>
      <c r="BI51" s="151">
        <v>0.8</v>
      </c>
      <c r="BJ51" s="147"/>
      <c r="BK51" s="148"/>
      <c r="BL51" s="149"/>
      <c r="BM51" s="149"/>
      <c r="BN51" s="149"/>
      <c r="BO51" s="150"/>
      <c r="BP51" s="151"/>
      <c r="BQ51" s="147"/>
      <c r="BR51" s="148"/>
      <c r="BS51" s="149"/>
      <c r="BT51" s="149"/>
      <c r="BU51" s="149"/>
      <c r="BV51" s="150"/>
      <c r="BW51" s="151"/>
      <c r="BX51" s="144">
        <v>10.1</v>
      </c>
      <c r="BY51" s="145">
        <v>45.7</v>
      </c>
      <c r="BZ51" s="169"/>
      <c r="CA51" s="170"/>
      <c r="CB51" s="144"/>
      <c r="CC51" s="145"/>
      <c r="CD51" s="169"/>
      <c r="CE51" s="170"/>
    </row>
    <row r="52" spans="2:83" s="166" customFormat="1" ht="16">
      <c r="B52" s="165"/>
      <c r="C52" s="152"/>
      <c r="D52" s="153"/>
      <c r="E52" s="153">
        <v>18</v>
      </c>
      <c r="F52" s="154"/>
      <c r="G52" s="155"/>
      <c r="H52" s="155"/>
      <c r="I52" s="155"/>
      <c r="J52" s="156"/>
      <c r="K52" s="155"/>
      <c r="L52" s="157"/>
      <c r="M52" s="157"/>
      <c r="N52" s="158"/>
      <c r="O52" s="144"/>
      <c r="P52" s="159"/>
      <c r="Q52" s="167"/>
      <c r="R52" s="168"/>
      <c r="S52" s="144"/>
      <c r="T52" s="159"/>
      <c r="U52" s="167"/>
      <c r="V52" s="168"/>
      <c r="W52" s="146">
        <v>11.2</v>
      </c>
      <c r="X52" s="159">
        <v>46.8</v>
      </c>
      <c r="Y52" s="167"/>
      <c r="Z52" s="168"/>
      <c r="AA52" s="146">
        <v>11.1</v>
      </c>
      <c r="AB52" s="159">
        <v>46</v>
      </c>
      <c r="AC52" s="167"/>
      <c r="AD52" s="168"/>
      <c r="AE52" s="146"/>
      <c r="AF52" s="159"/>
      <c r="AG52" s="167"/>
      <c r="AH52" s="168"/>
      <c r="AI52" s="146"/>
      <c r="AJ52" s="159"/>
      <c r="AK52" s="167"/>
      <c r="AL52" s="168"/>
      <c r="AM52" s="144">
        <v>10.4</v>
      </c>
      <c r="AN52" s="159">
        <v>49.6</v>
      </c>
      <c r="AO52" s="167"/>
      <c r="AP52" s="168"/>
      <c r="AQ52" s="144">
        <v>11.1</v>
      </c>
      <c r="AR52" s="159">
        <v>50</v>
      </c>
      <c r="AS52" s="167"/>
      <c r="AT52" s="168"/>
      <c r="AU52" s="144"/>
      <c r="AV52" s="159"/>
      <c r="AW52" s="167"/>
      <c r="AX52" s="168"/>
      <c r="AY52" s="144"/>
      <c r="AZ52" s="159"/>
      <c r="BA52" s="167"/>
      <c r="BB52" s="168"/>
      <c r="BC52" s="147">
        <v>11.4</v>
      </c>
      <c r="BD52" s="160">
        <v>47.5</v>
      </c>
      <c r="BE52" s="161">
        <v>10.7</v>
      </c>
      <c r="BF52" s="161">
        <v>11.7</v>
      </c>
      <c r="BG52" s="161">
        <v>10.199999999999999</v>
      </c>
      <c r="BH52" s="162">
        <v>47.7</v>
      </c>
      <c r="BI52" s="163">
        <v>0.9</v>
      </c>
      <c r="BJ52" s="147"/>
      <c r="BK52" s="160"/>
      <c r="BL52" s="161"/>
      <c r="BM52" s="161"/>
      <c r="BN52" s="161"/>
      <c r="BO52" s="162"/>
      <c r="BP52" s="163"/>
      <c r="BQ52" s="147"/>
      <c r="BR52" s="160"/>
      <c r="BS52" s="161"/>
      <c r="BT52" s="161"/>
      <c r="BU52" s="161"/>
      <c r="BV52" s="162"/>
      <c r="BW52" s="163"/>
      <c r="BX52" s="144">
        <v>10.6</v>
      </c>
      <c r="BY52" s="159">
        <v>45.9</v>
      </c>
      <c r="BZ52" s="167"/>
      <c r="CA52" s="168"/>
      <c r="CB52" s="144"/>
      <c r="CC52" s="159"/>
      <c r="CD52" s="167"/>
      <c r="CE52" s="168"/>
    </row>
    <row r="53" spans="2:83" s="166" customFormat="1" ht="16">
      <c r="B53" s="165"/>
      <c r="C53" s="137"/>
      <c r="D53" s="138"/>
      <c r="E53" s="138">
        <v>18</v>
      </c>
      <c r="F53" s="139"/>
      <c r="G53" s="140"/>
      <c r="H53" s="140"/>
      <c r="I53" s="140"/>
      <c r="J53" s="141"/>
      <c r="K53" s="140"/>
      <c r="L53" s="142"/>
      <c r="M53" s="142"/>
      <c r="N53" s="143"/>
      <c r="O53" s="144"/>
      <c r="P53" s="145"/>
      <c r="Q53" s="169"/>
      <c r="R53" s="170"/>
      <c r="S53" s="144"/>
      <c r="T53" s="145"/>
      <c r="U53" s="169"/>
      <c r="V53" s="170"/>
      <c r="W53" s="146">
        <v>11.1</v>
      </c>
      <c r="X53" s="145">
        <v>47.2</v>
      </c>
      <c r="Y53" s="169"/>
      <c r="Z53" s="170"/>
      <c r="AA53" s="146">
        <v>11.1</v>
      </c>
      <c r="AB53" s="145">
        <v>46.2</v>
      </c>
      <c r="AC53" s="169"/>
      <c r="AD53" s="170"/>
      <c r="AE53" s="146"/>
      <c r="AF53" s="145"/>
      <c r="AG53" s="169"/>
      <c r="AH53" s="170"/>
      <c r="AI53" s="146"/>
      <c r="AJ53" s="145"/>
      <c r="AK53" s="169"/>
      <c r="AL53" s="170"/>
      <c r="AM53" s="144">
        <v>10.3</v>
      </c>
      <c r="AN53" s="145">
        <v>50</v>
      </c>
      <c r="AO53" s="169"/>
      <c r="AP53" s="170"/>
      <c r="AQ53" s="144">
        <v>11</v>
      </c>
      <c r="AR53" s="145">
        <v>49.8</v>
      </c>
      <c r="AS53" s="169"/>
      <c r="AT53" s="170"/>
      <c r="AU53" s="144"/>
      <c r="AV53" s="145"/>
      <c r="AW53" s="169"/>
      <c r="AX53" s="170"/>
      <c r="AY53" s="144"/>
      <c r="AZ53" s="145"/>
      <c r="BA53" s="169"/>
      <c r="BB53" s="170"/>
      <c r="BC53" s="147">
        <v>11.5</v>
      </c>
      <c r="BD53" s="148">
        <v>47.4</v>
      </c>
      <c r="BE53" s="149">
        <v>10.7</v>
      </c>
      <c r="BF53" s="149">
        <v>11.6</v>
      </c>
      <c r="BG53" s="149">
        <v>10.3</v>
      </c>
      <c r="BH53" s="150">
        <v>47.6</v>
      </c>
      <c r="BI53" s="151">
        <v>0.9</v>
      </c>
      <c r="BJ53" s="147"/>
      <c r="BK53" s="148"/>
      <c r="BL53" s="149"/>
      <c r="BM53" s="149"/>
      <c r="BN53" s="149"/>
      <c r="BO53" s="150"/>
      <c r="BP53" s="151"/>
      <c r="BQ53" s="147"/>
      <c r="BR53" s="148"/>
      <c r="BS53" s="149"/>
      <c r="BT53" s="149"/>
      <c r="BU53" s="149"/>
      <c r="BV53" s="150"/>
      <c r="BW53" s="151"/>
      <c r="BX53" s="144">
        <v>10.6</v>
      </c>
      <c r="BY53" s="145">
        <v>45.9</v>
      </c>
      <c r="BZ53" s="169"/>
      <c r="CA53" s="170"/>
      <c r="CB53" s="144"/>
      <c r="CC53" s="145"/>
      <c r="CD53" s="169"/>
      <c r="CE53" s="170"/>
    </row>
    <row r="54" spans="2:83" s="166" customFormat="1" ht="16">
      <c r="B54" s="165"/>
      <c r="C54" s="152"/>
      <c r="D54" s="153"/>
      <c r="E54" s="153">
        <v>19</v>
      </c>
      <c r="F54" s="154"/>
      <c r="G54" s="155"/>
      <c r="H54" s="155"/>
      <c r="I54" s="155"/>
      <c r="J54" s="156"/>
      <c r="K54" s="155"/>
      <c r="L54" s="157"/>
      <c r="M54" s="157"/>
      <c r="N54" s="158"/>
      <c r="O54" s="144"/>
      <c r="P54" s="159"/>
      <c r="Q54" s="167"/>
      <c r="R54" s="168"/>
      <c r="S54" s="144"/>
      <c r="T54" s="159"/>
      <c r="U54" s="167"/>
      <c r="V54" s="168"/>
      <c r="W54" s="146">
        <v>11.3</v>
      </c>
      <c r="X54" s="159">
        <v>41.8</v>
      </c>
      <c r="Y54" s="167"/>
      <c r="Z54" s="168"/>
      <c r="AA54" s="146">
        <v>11.1</v>
      </c>
      <c r="AB54" s="159">
        <v>46.1</v>
      </c>
      <c r="AC54" s="167"/>
      <c r="AD54" s="168"/>
      <c r="AE54" s="146"/>
      <c r="AF54" s="159"/>
      <c r="AG54" s="167"/>
      <c r="AH54" s="168"/>
      <c r="AI54" s="146"/>
      <c r="AJ54" s="159"/>
      <c r="AK54" s="167"/>
      <c r="AL54" s="168"/>
      <c r="AM54" s="144">
        <v>10.5</v>
      </c>
      <c r="AN54" s="159">
        <v>50</v>
      </c>
      <c r="AO54" s="167"/>
      <c r="AP54" s="168"/>
      <c r="AQ54" s="144">
        <v>10.1</v>
      </c>
      <c r="AR54" s="159">
        <v>48.2</v>
      </c>
      <c r="AS54" s="167"/>
      <c r="AT54" s="168"/>
      <c r="AU54" s="144"/>
      <c r="AV54" s="159"/>
      <c r="AW54" s="167"/>
      <c r="AX54" s="168"/>
      <c r="AY54" s="144"/>
      <c r="AZ54" s="159"/>
      <c r="BA54" s="167"/>
      <c r="BB54" s="168"/>
      <c r="BC54" s="147">
        <v>10.8</v>
      </c>
      <c r="BD54" s="160">
        <v>47.1</v>
      </c>
      <c r="BE54" s="161">
        <v>10.5</v>
      </c>
      <c r="BF54" s="161">
        <v>11.2</v>
      </c>
      <c r="BG54" s="161">
        <v>10.199999999999999</v>
      </c>
      <c r="BH54" s="162">
        <v>47.8</v>
      </c>
      <c r="BI54" s="163">
        <v>0.9</v>
      </c>
      <c r="BJ54" s="147"/>
      <c r="BK54" s="160"/>
      <c r="BL54" s="161"/>
      <c r="BM54" s="161"/>
      <c r="BN54" s="161"/>
      <c r="BO54" s="162"/>
      <c r="BP54" s="163"/>
      <c r="BQ54" s="147"/>
      <c r="BR54" s="160"/>
      <c r="BS54" s="161"/>
      <c r="BT54" s="161"/>
      <c r="BU54" s="161"/>
      <c r="BV54" s="162"/>
      <c r="BW54" s="163"/>
      <c r="BX54" s="144">
        <v>10.7</v>
      </c>
      <c r="BY54" s="159">
        <v>45.9</v>
      </c>
      <c r="BZ54" s="167"/>
      <c r="CA54" s="168"/>
      <c r="CB54" s="144"/>
      <c r="CC54" s="159"/>
      <c r="CD54" s="167"/>
      <c r="CE54" s="168"/>
    </row>
    <row r="55" spans="2:83" s="166" customFormat="1" ht="16">
      <c r="B55" s="165"/>
      <c r="C55" s="137"/>
      <c r="D55" s="138"/>
      <c r="E55" s="138">
        <v>19</v>
      </c>
      <c r="F55" s="139"/>
      <c r="G55" s="140"/>
      <c r="H55" s="140"/>
      <c r="I55" s="140"/>
      <c r="J55" s="141"/>
      <c r="K55" s="140"/>
      <c r="L55" s="142"/>
      <c r="M55" s="142"/>
      <c r="N55" s="143"/>
      <c r="O55" s="144"/>
      <c r="P55" s="145"/>
      <c r="Q55" s="169"/>
      <c r="R55" s="170"/>
      <c r="S55" s="144"/>
      <c r="T55" s="145"/>
      <c r="U55" s="169"/>
      <c r="V55" s="170"/>
      <c r="W55" s="146">
        <v>11.1</v>
      </c>
      <c r="X55" s="145">
        <v>43.6</v>
      </c>
      <c r="Y55" s="169"/>
      <c r="Z55" s="170"/>
      <c r="AA55" s="146">
        <v>11</v>
      </c>
      <c r="AB55" s="145">
        <v>46</v>
      </c>
      <c r="AC55" s="169"/>
      <c r="AD55" s="170"/>
      <c r="AE55" s="146"/>
      <c r="AF55" s="145"/>
      <c r="AG55" s="169"/>
      <c r="AH55" s="170"/>
      <c r="AI55" s="146"/>
      <c r="AJ55" s="145"/>
      <c r="AK55" s="169"/>
      <c r="AL55" s="170"/>
      <c r="AM55" s="144">
        <v>10.8</v>
      </c>
      <c r="AN55" s="145">
        <v>50</v>
      </c>
      <c r="AO55" s="169"/>
      <c r="AP55" s="170"/>
      <c r="AQ55" s="144">
        <v>10</v>
      </c>
      <c r="AR55" s="145">
        <v>48.7</v>
      </c>
      <c r="AS55" s="169"/>
      <c r="AT55" s="170"/>
      <c r="AU55" s="144"/>
      <c r="AV55" s="145"/>
      <c r="AW55" s="169"/>
      <c r="AX55" s="170"/>
      <c r="AY55" s="144"/>
      <c r="AZ55" s="145"/>
      <c r="BA55" s="169"/>
      <c r="BB55" s="170"/>
      <c r="BC55" s="147">
        <v>10.9</v>
      </c>
      <c r="BD55" s="148">
        <v>46.8</v>
      </c>
      <c r="BE55" s="149">
        <v>10.7</v>
      </c>
      <c r="BF55" s="149">
        <v>11.4</v>
      </c>
      <c r="BG55" s="149">
        <v>10.4</v>
      </c>
      <c r="BH55" s="150">
        <v>47.6</v>
      </c>
      <c r="BI55" s="151">
        <v>0.9</v>
      </c>
      <c r="BJ55" s="147"/>
      <c r="BK55" s="148"/>
      <c r="BL55" s="149"/>
      <c r="BM55" s="149"/>
      <c r="BN55" s="149"/>
      <c r="BO55" s="150"/>
      <c r="BP55" s="151"/>
      <c r="BQ55" s="147"/>
      <c r="BR55" s="148"/>
      <c r="BS55" s="149"/>
      <c r="BT55" s="149"/>
      <c r="BU55" s="149"/>
      <c r="BV55" s="150"/>
      <c r="BW55" s="151"/>
      <c r="BX55" s="144">
        <v>10.5</v>
      </c>
      <c r="BY55" s="145">
        <v>45.7</v>
      </c>
      <c r="BZ55" s="169"/>
      <c r="CA55" s="170"/>
      <c r="CB55" s="144"/>
      <c r="CC55" s="145"/>
      <c r="CD55" s="169"/>
      <c r="CE55" s="170"/>
    </row>
    <row r="56" spans="2:83" s="166" customFormat="1" ht="16">
      <c r="B56" s="165"/>
      <c r="C56" s="152"/>
      <c r="D56" s="153"/>
      <c r="E56" s="153">
        <v>20</v>
      </c>
      <c r="F56" s="154"/>
      <c r="G56" s="155"/>
      <c r="H56" s="155"/>
      <c r="I56" s="155"/>
      <c r="J56" s="156"/>
      <c r="K56" s="155"/>
      <c r="L56" s="157"/>
      <c r="M56" s="157"/>
      <c r="N56" s="158"/>
      <c r="O56" s="144"/>
      <c r="P56" s="159"/>
      <c r="Q56" s="167"/>
      <c r="R56" s="168"/>
      <c r="S56" s="144"/>
      <c r="T56" s="159"/>
      <c r="U56" s="167"/>
      <c r="V56" s="168"/>
      <c r="W56" s="146"/>
      <c r="X56" s="159"/>
      <c r="Y56" s="167"/>
      <c r="Z56" s="168"/>
      <c r="AA56" s="146"/>
      <c r="AB56" s="159"/>
      <c r="AC56" s="167"/>
      <c r="AD56" s="168"/>
      <c r="AE56" s="146"/>
      <c r="AF56" s="159"/>
      <c r="AG56" s="167"/>
      <c r="AH56" s="168"/>
      <c r="AI56" s="146"/>
      <c r="AJ56" s="159"/>
      <c r="AK56" s="167"/>
      <c r="AL56" s="168"/>
      <c r="AM56" s="144"/>
      <c r="AN56" s="159"/>
      <c r="AO56" s="167"/>
      <c r="AP56" s="168"/>
      <c r="AQ56" s="144"/>
      <c r="AR56" s="159"/>
      <c r="AS56" s="167"/>
      <c r="AT56" s="168"/>
      <c r="AU56" s="144"/>
      <c r="AV56" s="159"/>
      <c r="AW56" s="167"/>
      <c r="AX56" s="168"/>
      <c r="AY56" s="144"/>
      <c r="AZ56" s="159"/>
      <c r="BA56" s="167"/>
      <c r="BB56" s="168"/>
      <c r="BC56" s="147"/>
      <c r="BD56" s="160"/>
      <c r="BE56" s="161"/>
      <c r="BF56" s="161"/>
      <c r="BG56" s="161"/>
      <c r="BH56" s="162"/>
      <c r="BI56" s="163"/>
      <c r="BJ56" s="147"/>
      <c r="BK56" s="160"/>
      <c r="BL56" s="161"/>
      <c r="BM56" s="161"/>
      <c r="BN56" s="161"/>
      <c r="BO56" s="162"/>
      <c r="BP56" s="163"/>
      <c r="BQ56" s="147"/>
      <c r="BR56" s="160"/>
      <c r="BS56" s="161"/>
      <c r="BT56" s="161"/>
      <c r="BU56" s="161"/>
      <c r="BV56" s="162"/>
      <c r="BW56" s="163"/>
      <c r="BX56" s="144"/>
      <c r="BY56" s="159"/>
      <c r="BZ56" s="167"/>
      <c r="CA56" s="168"/>
      <c r="CB56" s="144"/>
      <c r="CC56" s="159"/>
      <c r="CD56" s="167"/>
      <c r="CE56" s="168"/>
    </row>
    <row r="57" spans="2:83" s="166" customFormat="1" ht="16">
      <c r="B57" s="165"/>
      <c r="C57" s="137"/>
      <c r="D57" s="138"/>
      <c r="E57" s="138">
        <v>20</v>
      </c>
      <c r="F57" s="139"/>
      <c r="G57" s="140"/>
      <c r="H57" s="140"/>
      <c r="I57" s="140"/>
      <c r="J57" s="141"/>
      <c r="K57" s="140"/>
      <c r="L57" s="142"/>
      <c r="M57" s="142"/>
      <c r="N57" s="143"/>
      <c r="O57" s="144"/>
      <c r="P57" s="145"/>
      <c r="Q57" s="169"/>
      <c r="R57" s="170"/>
      <c r="S57" s="144"/>
      <c r="T57" s="145"/>
      <c r="U57" s="169"/>
      <c r="V57" s="170"/>
      <c r="W57" s="146"/>
      <c r="X57" s="145"/>
      <c r="Y57" s="169"/>
      <c r="Z57" s="170"/>
      <c r="AA57" s="146"/>
      <c r="AB57" s="145"/>
      <c r="AC57" s="169"/>
      <c r="AD57" s="170"/>
      <c r="AE57" s="146"/>
      <c r="AF57" s="145"/>
      <c r="AG57" s="169"/>
      <c r="AH57" s="170"/>
      <c r="AI57" s="146"/>
      <c r="AJ57" s="145"/>
      <c r="AK57" s="169"/>
      <c r="AL57" s="170"/>
      <c r="AM57" s="144"/>
      <c r="AN57" s="145"/>
      <c r="AO57" s="169"/>
      <c r="AP57" s="170"/>
      <c r="AQ57" s="144"/>
      <c r="AR57" s="145"/>
      <c r="AS57" s="169"/>
      <c r="AT57" s="170"/>
      <c r="AU57" s="144"/>
      <c r="AV57" s="145"/>
      <c r="AW57" s="169"/>
      <c r="AX57" s="170"/>
      <c r="AY57" s="144"/>
      <c r="AZ57" s="145"/>
      <c r="BA57" s="169"/>
      <c r="BB57" s="170"/>
      <c r="BC57" s="147"/>
      <c r="BD57" s="148"/>
      <c r="BE57" s="149"/>
      <c r="BF57" s="149"/>
      <c r="BG57" s="149"/>
      <c r="BH57" s="150"/>
      <c r="BI57" s="151"/>
      <c r="BJ57" s="147"/>
      <c r="BK57" s="148"/>
      <c r="BL57" s="149"/>
      <c r="BM57" s="149"/>
      <c r="BN57" s="149"/>
      <c r="BO57" s="150"/>
      <c r="BP57" s="151"/>
      <c r="BQ57" s="147"/>
      <c r="BR57" s="148"/>
      <c r="BS57" s="149"/>
      <c r="BT57" s="149"/>
      <c r="BU57" s="149"/>
      <c r="BV57" s="150"/>
      <c r="BW57" s="151"/>
      <c r="BX57" s="144"/>
      <c r="BY57" s="145"/>
      <c r="BZ57" s="169"/>
      <c r="CA57" s="170"/>
      <c r="CB57" s="144"/>
      <c r="CC57" s="145"/>
      <c r="CD57" s="169"/>
      <c r="CE57" s="170"/>
    </row>
    <row r="58" spans="2:83" s="166" customFormat="1" ht="16">
      <c r="B58" s="165"/>
      <c r="C58" s="152"/>
      <c r="D58" s="153"/>
      <c r="E58" s="153">
        <v>21</v>
      </c>
      <c r="F58" s="154"/>
      <c r="G58" s="155"/>
      <c r="H58" s="155"/>
      <c r="I58" s="155"/>
      <c r="J58" s="156"/>
      <c r="K58" s="155"/>
      <c r="L58" s="157"/>
      <c r="M58" s="157"/>
      <c r="N58" s="158"/>
      <c r="O58" s="144"/>
      <c r="P58" s="159"/>
      <c r="Q58" s="167"/>
      <c r="R58" s="168"/>
      <c r="S58" s="144"/>
      <c r="T58" s="159"/>
      <c r="U58" s="167"/>
      <c r="V58" s="168"/>
      <c r="W58" s="146"/>
      <c r="X58" s="159"/>
      <c r="Y58" s="167"/>
      <c r="Z58" s="168"/>
      <c r="AA58" s="146"/>
      <c r="AB58" s="159"/>
      <c r="AC58" s="167"/>
      <c r="AD58" s="168"/>
      <c r="AE58" s="146"/>
      <c r="AF58" s="159"/>
      <c r="AG58" s="167"/>
      <c r="AH58" s="168"/>
      <c r="AI58" s="146"/>
      <c r="AJ58" s="159"/>
      <c r="AK58" s="167"/>
      <c r="AL58" s="168"/>
      <c r="AM58" s="144"/>
      <c r="AN58" s="159"/>
      <c r="AO58" s="167"/>
      <c r="AP58" s="168"/>
      <c r="AQ58" s="144"/>
      <c r="AR58" s="159"/>
      <c r="AS58" s="167"/>
      <c r="AT58" s="168"/>
      <c r="AU58" s="144"/>
      <c r="AV58" s="159"/>
      <c r="AW58" s="167"/>
      <c r="AX58" s="168"/>
      <c r="AY58" s="144"/>
      <c r="AZ58" s="159"/>
      <c r="BA58" s="167"/>
      <c r="BB58" s="168"/>
      <c r="BC58" s="147"/>
      <c r="BD58" s="160"/>
      <c r="BE58" s="161"/>
      <c r="BF58" s="161"/>
      <c r="BG58" s="161"/>
      <c r="BH58" s="162"/>
      <c r="BI58" s="163"/>
      <c r="BJ58" s="147"/>
      <c r="BK58" s="160"/>
      <c r="BL58" s="161"/>
      <c r="BM58" s="161"/>
      <c r="BN58" s="161"/>
      <c r="BO58" s="162"/>
      <c r="BP58" s="163"/>
      <c r="BQ58" s="147"/>
      <c r="BR58" s="160"/>
      <c r="BS58" s="161"/>
      <c r="BT58" s="161"/>
      <c r="BU58" s="161"/>
      <c r="BV58" s="162"/>
      <c r="BW58" s="163"/>
      <c r="BX58" s="144"/>
      <c r="BY58" s="159"/>
      <c r="BZ58" s="167"/>
      <c r="CA58" s="168"/>
      <c r="CB58" s="144"/>
      <c r="CC58" s="159"/>
      <c r="CD58" s="167"/>
      <c r="CE58" s="168"/>
    </row>
    <row r="59" spans="2:83" s="166" customFormat="1" ht="16">
      <c r="B59" s="165"/>
      <c r="C59" s="137"/>
      <c r="D59" s="138"/>
      <c r="E59" s="138">
        <v>21</v>
      </c>
      <c r="F59" s="139"/>
      <c r="G59" s="140"/>
      <c r="H59" s="140"/>
      <c r="I59" s="140"/>
      <c r="J59" s="141"/>
      <c r="K59" s="140"/>
      <c r="L59" s="142"/>
      <c r="M59" s="142"/>
      <c r="N59" s="143"/>
      <c r="O59" s="144"/>
      <c r="P59" s="145"/>
      <c r="Q59" s="169"/>
      <c r="R59" s="170"/>
      <c r="S59" s="144"/>
      <c r="T59" s="145"/>
      <c r="U59" s="169"/>
      <c r="V59" s="170"/>
      <c r="W59" s="146"/>
      <c r="X59" s="145"/>
      <c r="Y59" s="169"/>
      <c r="Z59" s="170"/>
      <c r="AA59" s="146"/>
      <c r="AB59" s="145"/>
      <c r="AC59" s="169"/>
      <c r="AD59" s="170"/>
      <c r="AE59" s="146"/>
      <c r="AF59" s="145"/>
      <c r="AG59" s="169"/>
      <c r="AH59" s="170"/>
      <c r="AI59" s="146"/>
      <c r="AJ59" s="145"/>
      <c r="AK59" s="169"/>
      <c r="AL59" s="170"/>
      <c r="AM59" s="144"/>
      <c r="AN59" s="145"/>
      <c r="AO59" s="169"/>
      <c r="AP59" s="170"/>
      <c r="AQ59" s="144"/>
      <c r="AR59" s="145"/>
      <c r="AS59" s="169"/>
      <c r="AT59" s="170"/>
      <c r="AU59" s="144"/>
      <c r="AV59" s="145"/>
      <c r="AW59" s="169"/>
      <c r="AX59" s="170"/>
      <c r="AY59" s="144"/>
      <c r="AZ59" s="145"/>
      <c r="BA59" s="169"/>
      <c r="BB59" s="170"/>
      <c r="BC59" s="147"/>
      <c r="BD59" s="148"/>
      <c r="BE59" s="149"/>
      <c r="BF59" s="149"/>
      <c r="BG59" s="149"/>
      <c r="BH59" s="150"/>
      <c r="BI59" s="151"/>
      <c r="BJ59" s="147"/>
      <c r="BK59" s="148"/>
      <c r="BL59" s="149"/>
      <c r="BM59" s="149"/>
      <c r="BN59" s="149"/>
      <c r="BO59" s="150"/>
      <c r="BP59" s="151"/>
      <c r="BQ59" s="147"/>
      <c r="BR59" s="148"/>
      <c r="BS59" s="149"/>
      <c r="BT59" s="149"/>
      <c r="BU59" s="149"/>
      <c r="BV59" s="150"/>
      <c r="BW59" s="151"/>
      <c r="BX59" s="144"/>
      <c r="BY59" s="145"/>
      <c r="BZ59" s="169"/>
      <c r="CA59" s="170"/>
      <c r="CB59" s="144"/>
      <c r="CC59" s="145"/>
      <c r="CD59" s="169"/>
      <c r="CE59" s="170"/>
    </row>
    <row r="60" spans="2:83" s="166" customFormat="1" ht="16">
      <c r="B60" s="165"/>
      <c r="C60" s="152"/>
      <c r="D60" s="153"/>
      <c r="E60" s="153">
        <v>22</v>
      </c>
      <c r="F60" s="154"/>
      <c r="G60" s="155"/>
      <c r="H60" s="155"/>
      <c r="I60" s="155"/>
      <c r="J60" s="156"/>
      <c r="K60" s="155"/>
      <c r="L60" s="157"/>
      <c r="M60" s="157"/>
      <c r="N60" s="158"/>
      <c r="O60" s="144"/>
      <c r="P60" s="159"/>
      <c r="Q60" s="167"/>
      <c r="R60" s="168"/>
      <c r="S60" s="144"/>
      <c r="T60" s="159"/>
      <c r="U60" s="167"/>
      <c r="V60" s="168"/>
      <c r="W60" s="146"/>
      <c r="X60" s="159"/>
      <c r="Y60" s="167"/>
      <c r="Z60" s="168"/>
      <c r="AA60" s="146"/>
      <c r="AB60" s="159"/>
      <c r="AC60" s="167"/>
      <c r="AD60" s="168"/>
      <c r="AE60" s="146"/>
      <c r="AF60" s="159"/>
      <c r="AG60" s="167"/>
      <c r="AH60" s="168"/>
      <c r="AI60" s="146"/>
      <c r="AJ60" s="159"/>
      <c r="AK60" s="167"/>
      <c r="AL60" s="168"/>
      <c r="AM60" s="144"/>
      <c r="AN60" s="159"/>
      <c r="AO60" s="167"/>
      <c r="AP60" s="168"/>
      <c r="AQ60" s="144"/>
      <c r="AR60" s="159"/>
      <c r="AS60" s="167"/>
      <c r="AT60" s="168"/>
      <c r="AU60" s="144"/>
      <c r="AV60" s="159"/>
      <c r="AW60" s="167"/>
      <c r="AX60" s="168"/>
      <c r="AY60" s="144"/>
      <c r="AZ60" s="159"/>
      <c r="BA60" s="167"/>
      <c r="BB60" s="168"/>
      <c r="BC60" s="147"/>
      <c r="BD60" s="160"/>
      <c r="BE60" s="161"/>
      <c r="BF60" s="161"/>
      <c r="BG60" s="161"/>
      <c r="BH60" s="162"/>
      <c r="BI60" s="163"/>
      <c r="BJ60" s="147"/>
      <c r="BK60" s="160"/>
      <c r="BL60" s="161"/>
      <c r="BM60" s="161"/>
      <c r="BN60" s="161"/>
      <c r="BO60" s="162"/>
      <c r="BP60" s="163"/>
      <c r="BQ60" s="147"/>
      <c r="BR60" s="160"/>
      <c r="BS60" s="161"/>
      <c r="BT60" s="161"/>
      <c r="BU60" s="161"/>
      <c r="BV60" s="162"/>
      <c r="BW60" s="163"/>
      <c r="BX60" s="144"/>
      <c r="BY60" s="159"/>
      <c r="BZ60" s="167"/>
      <c r="CA60" s="168"/>
      <c r="CB60" s="144"/>
      <c r="CC60" s="159"/>
      <c r="CD60" s="167"/>
      <c r="CE60" s="168"/>
    </row>
    <row r="61" spans="2:83" s="166" customFormat="1" ht="16">
      <c r="B61" s="165"/>
      <c r="C61" s="137"/>
      <c r="D61" s="138"/>
      <c r="E61" s="138">
        <v>22</v>
      </c>
      <c r="F61" s="139"/>
      <c r="G61" s="140"/>
      <c r="H61" s="140"/>
      <c r="I61" s="140"/>
      <c r="J61" s="141"/>
      <c r="K61" s="140"/>
      <c r="L61" s="142"/>
      <c r="M61" s="142"/>
      <c r="N61" s="143"/>
      <c r="O61" s="144"/>
      <c r="P61" s="145"/>
      <c r="Q61" s="169"/>
      <c r="R61" s="170"/>
      <c r="S61" s="144"/>
      <c r="T61" s="145"/>
      <c r="U61" s="169"/>
      <c r="V61" s="170"/>
      <c r="W61" s="146"/>
      <c r="X61" s="145"/>
      <c r="Y61" s="169"/>
      <c r="Z61" s="170"/>
      <c r="AA61" s="146"/>
      <c r="AB61" s="145"/>
      <c r="AC61" s="169"/>
      <c r="AD61" s="170"/>
      <c r="AE61" s="146"/>
      <c r="AF61" s="145"/>
      <c r="AG61" s="169"/>
      <c r="AH61" s="170"/>
      <c r="AI61" s="146"/>
      <c r="AJ61" s="145"/>
      <c r="AK61" s="169"/>
      <c r="AL61" s="170"/>
      <c r="AM61" s="144"/>
      <c r="AN61" s="145"/>
      <c r="AO61" s="169"/>
      <c r="AP61" s="170"/>
      <c r="AQ61" s="144"/>
      <c r="AR61" s="145"/>
      <c r="AS61" s="169"/>
      <c r="AT61" s="170"/>
      <c r="AU61" s="144"/>
      <c r="AV61" s="145"/>
      <c r="AW61" s="169"/>
      <c r="AX61" s="170"/>
      <c r="AY61" s="144"/>
      <c r="AZ61" s="145"/>
      <c r="BA61" s="169"/>
      <c r="BB61" s="170"/>
      <c r="BC61" s="147"/>
      <c r="BD61" s="148"/>
      <c r="BE61" s="149"/>
      <c r="BF61" s="149"/>
      <c r="BG61" s="149"/>
      <c r="BH61" s="150"/>
      <c r="BI61" s="151"/>
      <c r="BJ61" s="147"/>
      <c r="BK61" s="148"/>
      <c r="BL61" s="149"/>
      <c r="BM61" s="149"/>
      <c r="BN61" s="149"/>
      <c r="BO61" s="150"/>
      <c r="BP61" s="151"/>
      <c r="BQ61" s="147"/>
      <c r="BR61" s="148"/>
      <c r="BS61" s="149"/>
      <c r="BT61" s="149"/>
      <c r="BU61" s="149"/>
      <c r="BV61" s="150"/>
      <c r="BW61" s="151"/>
      <c r="BX61" s="144"/>
      <c r="BY61" s="145"/>
      <c r="BZ61" s="169"/>
      <c r="CA61" s="170"/>
      <c r="CB61" s="144"/>
      <c r="CC61" s="145"/>
      <c r="CD61" s="169"/>
      <c r="CE61" s="170"/>
    </row>
    <row r="62" spans="2:83" s="166" customFormat="1" ht="16">
      <c r="B62" s="165"/>
      <c r="C62" s="152"/>
      <c r="D62" s="153"/>
      <c r="E62" s="153">
        <v>23</v>
      </c>
      <c r="F62" s="154"/>
      <c r="G62" s="155"/>
      <c r="H62" s="155"/>
      <c r="I62" s="155"/>
      <c r="J62" s="156"/>
      <c r="K62" s="155"/>
      <c r="L62" s="157"/>
      <c r="M62" s="157"/>
      <c r="N62" s="158"/>
      <c r="O62" s="144"/>
      <c r="P62" s="159"/>
      <c r="Q62" s="167"/>
      <c r="R62" s="168"/>
      <c r="S62" s="144"/>
      <c r="T62" s="159"/>
      <c r="U62" s="167"/>
      <c r="V62" s="168"/>
      <c r="W62" s="146"/>
      <c r="X62" s="159"/>
      <c r="Y62" s="167"/>
      <c r="Z62" s="168"/>
      <c r="AA62" s="146"/>
      <c r="AB62" s="159"/>
      <c r="AC62" s="167"/>
      <c r="AD62" s="168"/>
      <c r="AE62" s="146"/>
      <c r="AF62" s="159"/>
      <c r="AG62" s="167"/>
      <c r="AH62" s="168"/>
      <c r="AI62" s="146"/>
      <c r="AJ62" s="159"/>
      <c r="AK62" s="167"/>
      <c r="AL62" s="168"/>
      <c r="AM62" s="144"/>
      <c r="AN62" s="159"/>
      <c r="AO62" s="167"/>
      <c r="AP62" s="168"/>
      <c r="AQ62" s="144"/>
      <c r="AR62" s="159"/>
      <c r="AS62" s="167"/>
      <c r="AT62" s="168"/>
      <c r="AU62" s="144"/>
      <c r="AV62" s="159"/>
      <c r="AW62" s="167"/>
      <c r="AX62" s="168"/>
      <c r="AY62" s="144"/>
      <c r="AZ62" s="159"/>
      <c r="BA62" s="167"/>
      <c r="BB62" s="168"/>
      <c r="BC62" s="147"/>
      <c r="BD62" s="160"/>
      <c r="BE62" s="161"/>
      <c r="BF62" s="161"/>
      <c r="BG62" s="161"/>
      <c r="BH62" s="162"/>
      <c r="BI62" s="163"/>
      <c r="BJ62" s="147"/>
      <c r="BK62" s="160"/>
      <c r="BL62" s="161"/>
      <c r="BM62" s="161"/>
      <c r="BN62" s="161"/>
      <c r="BO62" s="162"/>
      <c r="BP62" s="163"/>
      <c r="BQ62" s="147"/>
      <c r="BR62" s="160"/>
      <c r="BS62" s="161"/>
      <c r="BT62" s="161"/>
      <c r="BU62" s="161"/>
      <c r="BV62" s="162"/>
      <c r="BW62" s="163"/>
      <c r="BX62" s="144"/>
      <c r="BY62" s="159"/>
      <c r="BZ62" s="167"/>
      <c r="CA62" s="168"/>
      <c r="CB62" s="144"/>
      <c r="CC62" s="159"/>
      <c r="CD62" s="167"/>
      <c r="CE62" s="168"/>
    </row>
    <row r="63" spans="2:83" s="166" customFormat="1" ht="16">
      <c r="B63" s="165"/>
      <c r="C63" s="137"/>
      <c r="D63" s="138"/>
      <c r="E63" s="138">
        <v>23</v>
      </c>
      <c r="F63" s="139"/>
      <c r="G63" s="140"/>
      <c r="H63" s="140"/>
      <c r="I63" s="140"/>
      <c r="J63" s="141"/>
      <c r="K63" s="140"/>
      <c r="L63" s="142"/>
      <c r="M63" s="142"/>
      <c r="N63" s="143"/>
      <c r="O63" s="144"/>
      <c r="P63" s="145"/>
      <c r="Q63" s="169"/>
      <c r="R63" s="170"/>
      <c r="S63" s="144"/>
      <c r="T63" s="145"/>
      <c r="U63" s="169"/>
      <c r="V63" s="170"/>
      <c r="W63" s="146"/>
      <c r="X63" s="145"/>
      <c r="Y63" s="169"/>
      <c r="Z63" s="170"/>
      <c r="AA63" s="146"/>
      <c r="AB63" s="145"/>
      <c r="AC63" s="169"/>
      <c r="AD63" s="170"/>
      <c r="AE63" s="146"/>
      <c r="AF63" s="145"/>
      <c r="AG63" s="169"/>
      <c r="AH63" s="170"/>
      <c r="AI63" s="146"/>
      <c r="AJ63" s="145"/>
      <c r="AK63" s="169"/>
      <c r="AL63" s="170"/>
      <c r="AM63" s="144"/>
      <c r="AN63" s="145"/>
      <c r="AO63" s="169"/>
      <c r="AP63" s="170"/>
      <c r="AQ63" s="144"/>
      <c r="AR63" s="145"/>
      <c r="AS63" s="169"/>
      <c r="AT63" s="170"/>
      <c r="AU63" s="144"/>
      <c r="AV63" s="145"/>
      <c r="AW63" s="169"/>
      <c r="AX63" s="170"/>
      <c r="AY63" s="144"/>
      <c r="AZ63" s="145"/>
      <c r="BA63" s="169"/>
      <c r="BB63" s="170"/>
      <c r="BC63" s="147"/>
      <c r="BD63" s="148"/>
      <c r="BE63" s="149"/>
      <c r="BF63" s="149"/>
      <c r="BG63" s="149"/>
      <c r="BH63" s="150"/>
      <c r="BI63" s="151"/>
      <c r="BJ63" s="147"/>
      <c r="BK63" s="148"/>
      <c r="BL63" s="149"/>
      <c r="BM63" s="149"/>
      <c r="BN63" s="149"/>
      <c r="BO63" s="150"/>
      <c r="BP63" s="151"/>
      <c r="BQ63" s="147"/>
      <c r="BR63" s="148"/>
      <c r="BS63" s="149"/>
      <c r="BT63" s="149"/>
      <c r="BU63" s="149"/>
      <c r="BV63" s="150"/>
      <c r="BW63" s="151"/>
      <c r="BX63" s="144"/>
      <c r="BY63" s="145"/>
      <c r="BZ63" s="169"/>
      <c r="CA63" s="170"/>
      <c r="CB63" s="144"/>
      <c r="CC63" s="145"/>
      <c r="CD63" s="169"/>
      <c r="CE63" s="170"/>
    </row>
    <row r="64" spans="2:83" s="166" customFormat="1" ht="16">
      <c r="B64" s="165"/>
      <c r="C64" s="152"/>
      <c r="D64" s="153"/>
      <c r="E64" s="153">
        <v>24</v>
      </c>
      <c r="F64" s="154"/>
      <c r="G64" s="155"/>
      <c r="H64" s="155"/>
      <c r="I64" s="155"/>
      <c r="J64" s="156"/>
      <c r="K64" s="155"/>
      <c r="L64" s="157"/>
      <c r="M64" s="157"/>
      <c r="N64" s="158"/>
      <c r="O64" s="144"/>
      <c r="P64" s="159"/>
      <c r="Q64" s="167"/>
      <c r="R64" s="168"/>
      <c r="S64" s="144"/>
      <c r="T64" s="159"/>
      <c r="U64" s="167"/>
      <c r="V64" s="168"/>
      <c r="W64" s="146"/>
      <c r="X64" s="159"/>
      <c r="Y64" s="167"/>
      <c r="Z64" s="168"/>
      <c r="AA64" s="146"/>
      <c r="AB64" s="159"/>
      <c r="AC64" s="167"/>
      <c r="AD64" s="168"/>
      <c r="AE64" s="146"/>
      <c r="AF64" s="159"/>
      <c r="AG64" s="167"/>
      <c r="AH64" s="168"/>
      <c r="AI64" s="146"/>
      <c r="AJ64" s="159"/>
      <c r="AK64" s="167"/>
      <c r="AL64" s="168"/>
      <c r="AM64" s="144"/>
      <c r="AN64" s="159"/>
      <c r="AO64" s="167"/>
      <c r="AP64" s="168"/>
      <c r="AQ64" s="144"/>
      <c r="AR64" s="159"/>
      <c r="AS64" s="167"/>
      <c r="AT64" s="168"/>
      <c r="AU64" s="144"/>
      <c r="AV64" s="159"/>
      <c r="AW64" s="167"/>
      <c r="AX64" s="168"/>
      <c r="AY64" s="144"/>
      <c r="AZ64" s="159"/>
      <c r="BA64" s="167"/>
      <c r="BB64" s="168"/>
      <c r="BC64" s="147"/>
      <c r="BD64" s="160"/>
      <c r="BE64" s="161"/>
      <c r="BF64" s="161"/>
      <c r="BG64" s="161"/>
      <c r="BH64" s="162"/>
      <c r="BI64" s="163"/>
      <c r="BJ64" s="147"/>
      <c r="BK64" s="160"/>
      <c r="BL64" s="161"/>
      <c r="BM64" s="161"/>
      <c r="BN64" s="161"/>
      <c r="BO64" s="162"/>
      <c r="BP64" s="163"/>
      <c r="BQ64" s="147"/>
      <c r="BR64" s="160"/>
      <c r="BS64" s="161"/>
      <c r="BT64" s="161"/>
      <c r="BU64" s="161"/>
      <c r="BV64" s="162"/>
      <c r="BW64" s="163"/>
      <c r="BX64" s="144"/>
      <c r="BY64" s="159"/>
      <c r="BZ64" s="167"/>
      <c r="CA64" s="168"/>
      <c r="CB64" s="144"/>
      <c r="CC64" s="159"/>
      <c r="CD64" s="167"/>
      <c r="CE64" s="168"/>
    </row>
    <row r="65" spans="2:83" s="166" customFormat="1" ht="16">
      <c r="B65" s="165"/>
      <c r="C65" s="137"/>
      <c r="D65" s="138"/>
      <c r="E65" s="138">
        <v>24</v>
      </c>
      <c r="F65" s="139"/>
      <c r="G65" s="140"/>
      <c r="H65" s="140"/>
      <c r="I65" s="140"/>
      <c r="J65" s="141"/>
      <c r="K65" s="140"/>
      <c r="L65" s="142"/>
      <c r="M65" s="142"/>
      <c r="N65" s="143"/>
      <c r="O65" s="144"/>
      <c r="P65" s="145"/>
      <c r="Q65" s="169"/>
      <c r="R65" s="170"/>
      <c r="S65" s="144"/>
      <c r="T65" s="145"/>
      <c r="U65" s="169"/>
      <c r="V65" s="170"/>
      <c r="W65" s="146"/>
      <c r="X65" s="145"/>
      <c r="Y65" s="169"/>
      <c r="Z65" s="170"/>
      <c r="AA65" s="146"/>
      <c r="AB65" s="145"/>
      <c r="AC65" s="169"/>
      <c r="AD65" s="170"/>
      <c r="AE65" s="146"/>
      <c r="AF65" s="145"/>
      <c r="AG65" s="169"/>
      <c r="AH65" s="170"/>
      <c r="AI65" s="146"/>
      <c r="AJ65" s="145"/>
      <c r="AK65" s="169"/>
      <c r="AL65" s="170"/>
      <c r="AM65" s="144"/>
      <c r="AN65" s="145"/>
      <c r="AO65" s="169"/>
      <c r="AP65" s="170"/>
      <c r="AQ65" s="144"/>
      <c r="AR65" s="145"/>
      <c r="AS65" s="169"/>
      <c r="AT65" s="170"/>
      <c r="AU65" s="144"/>
      <c r="AV65" s="145"/>
      <c r="AW65" s="169"/>
      <c r="AX65" s="170"/>
      <c r="AY65" s="144"/>
      <c r="AZ65" s="145"/>
      <c r="BA65" s="169"/>
      <c r="BB65" s="170"/>
      <c r="BC65" s="147"/>
      <c r="BD65" s="148"/>
      <c r="BE65" s="149"/>
      <c r="BF65" s="149"/>
      <c r="BG65" s="149"/>
      <c r="BH65" s="150"/>
      <c r="BI65" s="151"/>
      <c r="BJ65" s="147"/>
      <c r="BK65" s="148"/>
      <c r="BL65" s="149"/>
      <c r="BM65" s="149"/>
      <c r="BN65" s="149"/>
      <c r="BO65" s="150"/>
      <c r="BP65" s="151"/>
      <c r="BQ65" s="147"/>
      <c r="BR65" s="148"/>
      <c r="BS65" s="149"/>
      <c r="BT65" s="149"/>
      <c r="BU65" s="149"/>
      <c r="BV65" s="150"/>
      <c r="BW65" s="151"/>
      <c r="BX65" s="144"/>
      <c r="BY65" s="145"/>
      <c r="BZ65" s="169"/>
      <c r="CA65" s="170"/>
      <c r="CB65" s="144"/>
      <c r="CC65" s="145"/>
      <c r="CD65" s="169"/>
      <c r="CE65" s="170"/>
    </row>
    <row r="66" spans="2:83" s="166" customFormat="1" ht="16">
      <c r="B66" s="165"/>
      <c r="C66" s="152"/>
      <c r="D66" s="153"/>
      <c r="E66" s="153">
        <v>25</v>
      </c>
      <c r="F66" s="154"/>
      <c r="G66" s="155"/>
      <c r="H66" s="155"/>
      <c r="I66" s="155"/>
      <c r="J66" s="156"/>
      <c r="K66" s="155"/>
      <c r="L66" s="157"/>
      <c r="M66" s="157"/>
      <c r="N66" s="158"/>
      <c r="O66" s="144"/>
      <c r="P66" s="159"/>
      <c r="Q66" s="167"/>
      <c r="R66" s="168"/>
      <c r="S66" s="144"/>
      <c r="T66" s="159"/>
      <c r="U66" s="167"/>
      <c r="V66" s="168"/>
      <c r="W66" s="146"/>
      <c r="X66" s="159"/>
      <c r="Y66" s="167"/>
      <c r="Z66" s="168"/>
      <c r="AA66" s="146"/>
      <c r="AB66" s="159"/>
      <c r="AC66" s="167"/>
      <c r="AD66" s="168"/>
      <c r="AE66" s="146"/>
      <c r="AF66" s="159"/>
      <c r="AG66" s="167"/>
      <c r="AH66" s="168"/>
      <c r="AI66" s="146"/>
      <c r="AJ66" s="159"/>
      <c r="AK66" s="167"/>
      <c r="AL66" s="168"/>
      <c r="AM66" s="144"/>
      <c r="AN66" s="159"/>
      <c r="AO66" s="167"/>
      <c r="AP66" s="168"/>
      <c r="AQ66" s="144"/>
      <c r="AR66" s="159"/>
      <c r="AS66" s="167"/>
      <c r="AT66" s="168"/>
      <c r="AU66" s="144"/>
      <c r="AV66" s="159"/>
      <c r="AW66" s="167"/>
      <c r="AX66" s="168"/>
      <c r="AY66" s="144"/>
      <c r="AZ66" s="159"/>
      <c r="BA66" s="167"/>
      <c r="BB66" s="168"/>
      <c r="BC66" s="147"/>
      <c r="BD66" s="160"/>
      <c r="BE66" s="161"/>
      <c r="BF66" s="161"/>
      <c r="BG66" s="161"/>
      <c r="BH66" s="162"/>
      <c r="BI66" s="163"/>
      <c r="BJ66" s="147"/>
      <c r="BK66" s="160"/>
      <c r="BL66" s="161"/>
      <c r="BM66" s="161"/>
      <c r="BN66" s="161"/>
      <c r="BO66" s="162"/>
      <c r="BP66" s="163"/>
      <c r="BQ66" s="147"/>
      <c r="BR66" s="160"/>
      <c r="BS66" s="161"/>
      <c r="BT66" s="161"/>
      <c r="BU66" s="161"/>
      <c r="BV66" s="162"/>
      <c r="BW66" s="163"/>
      <c r="BX66" s="144"/>
      <c r="BY66" s="159"/>
      <c r="BZ66" s="167"/>
      <c r="CA66" s="168"/>
      <c r="CB66" s="144"/>
      <c r="CC66" s="159"/>
      <c r="CD66" s="167"/>
      <c r="CE66" s="168"/>
    </row>
    <row r="67" spans="2:83" s="166" customFormat="1" ht="16">
      <c r="B67" s="165"/>
      <c r="C67" s="137"/>
      <c r="D67" s="138"/>
      <c r="E67" s="138">
        <v>25</v>
      </c>
      <c r="F67" s="139"/>
      <c r="G67" s="140"/>
      <c r="H67" s="140"/>
      <c r="I67" s="140"/>
      <c r="J67" s="141"/>
      <c r="K67" s="140"/>
      <c r="L67" s="142"/>
      <c r="M67" s="142"/>
      <c r="N67" s="143"/>
      <c r="O67" s="144"/>
      <c r="P67" s="145"/>
      <c r="Q67" s="169"/>
      <c r="R67" s="170"/>
      <c r="S67" s="144"/>
      <c r="T67" s="145"/>
      <c r="U67" s="169"/>
      <c r="V67" s="170"/>
      <c r="W67" s="146"/>
      <c r="X67" s="145"/>
      <c r="Y67" s="169"/>
      <c r="Z67" s="170"/>
      <c r="AA67" s="146"/>
      <c r="AB67" s="145"/>
      <c r="AC67" s="169"/>
      <c r="AD67" s="170"/>
      <c r="AE67" s="146"/>
      <c r="AF67" s="145"/>
      <c r="AG67" s="169"/>
      <c r="AH67" s="170"/>
      <c r="AI67" s="146"/>
      <c r="AJ67" s="145"/>
      <c r="AK67" s="169"/>
      <c r="AL67" s="170"/>
      <c r="AM67" s="144"/>
      <c r="AN67" s="145"/>
      <c r="AO67" s="169"/>
      <c r="AP67" s="170"/>
      <c r="AQ67" s="144"/>
      <c r="AR67" s="145"/>
      <c r="AS67" s="169"/>
      <c r="AT67" s="170"/>
      <c r="AU67" s="144"/>
      <c r="AV67" s="145"/>
      <c r="AW67" s="169"/>
      <c r="AX67" s="170"/>
      <c r="AY67" s="144"/>
      <c r="AZ67" s="145"/>
      <c r="BA67" s="169"/>
      <c r="BB67" s="170"/>
      <c r="BC67" s="147"/>
      <c r="BD67" s="148"/>
      <c r="BE67" s="149"/>
      <c r="BF67" s="149"/>
      <c r="BG67" s="149"/>
      <c r="BH67" s="150"/>
      <c r="BI67" s="151"/>
      <c r="BJ67" s="147"/>
      <c r="BK67" s="148"/>
      <c r="BL67" s="149"/>
      <c r="BM67" s="149"/>
      <c r="BN67" s="149"/>
      <c r="BO67" s="150"/>
      <c r="BP67" s="151"/>
      <c r="BQ67" s="147"/>
      <c r="BR67" s="148"/>
      <c r="BS67" s="149"/>
      <c r="BT67" s="149"/>
      <c r="BU67" s="149"/>
      <c r="BV67" s="150"/>
      <c r="BW67" s="151"/>
      <c r="BX67" s="144"/>
      <c r="BY67" s="145"/>
      <c r="BZ67" s="169"/>
      <c r="CA67" s="170"/>
      <c r="CB67" s="144"/>
      <c r="CC67" s="145"/>
      <c r="CD67" s="169"/>
      <c r="CE67" s="170"/>
    </row>
    <row r="68" spans="2:83" s="166" customFormat="1" ht="16">
      <c r="B68" s="165"/>
      <c r="C68" s="152"/>
      <c r="D68" s="153"/>
      <c r="E68" s="153">
        <v>26</v>
      </c>
      <c r="F68" s="154"/>
      <c r="G68" s="155"/>
      <c r="H68" s="155"/>
      <c r="I68" s="155"/>
      <c r="J68" s="156"/>
      <c r="K68" s="155"/>
      <c r="L68" s="157"/>
      <c r="M68" s="157"/>
      <c r="N68" s="158"/>
      <c r="O68" s="144"/>
      <c r="P68" s="159"/>
      <c r="Q68" s="167"/>
      <c r="R68" s="168"/>
      <c r="S68" s="144"/>
      <c r="T68" s="159"/>
      <c r="U68" s="167"/>
      <c r="V68" s="168"/>
      <c r="W68" s="146"/>
      <c r="X68" s="159"/>
      <c r="Y68" s="167"/>
      <c r="Z68" s="168"/>
      <c r="AA68" s="146"/>
      <c r="AB68" s="159"/>
      <c r="AC68" s="167"/>
      <c r="AD68" s="168"/>
      <c r="AE68" s="146"/>
      <c r="AF68" s="159"/>
      <c r="AG68" s="167"/>
      <c r="AH68" s="168"/>
      <c r="AI68" s="146"/>
      <c r="AJ68" s="159"/>
      <c r="AK68" s="167"/>
      <c r="AL68" s="168"/>
      <c r="AM68" s="144"/>
      <c r="AN68" s="159"/>
      <c r="AO68" s="167"/>
      <c r="AP68" s="168"/>
      <c r="AQ68" s="144"/>
      <c r="AR68" s="159"/>
      <c r="AS68" s="167"/>
      <c r="AT68" s="168"/>
      <c r="AU68" s="144"/>
      <c r="AV68" s="159"/>
      <c r="AW68" s="167"/>
      <c r="AX68" s="168"/>
      <c r="AY68" s="144"/>
      <c r="AZ68" s="159"/>
      <c r="BA68" s="167"/>
      <c r="BB68" s="168"/>
      <c r="BC68" s="147"/>
      <c r="BD68" s="160"/>
      <c r="BE68" s="161"/>
      <c r="BF68" s="161"/>
      <c r="BG68" s="161"/>
      <c r="BH68" s="162"/>
      <c r="BI68" s="163"/>
      <c r="BJ68" s="147"/>
      <c r="BK68" s="160"/>
      <c r="BL68" s="161"/>
      <c r="BM68" s="161"/>
      <c r="BN68" s="161"/>
      <c r="BO68" s="162"/>
      <c r="BP68" s="163"/>
      <c r="BQ68" s="147"/>
      <c r="BR68" s="160"/>
      <c r="BS68" s="161"/>
      <c r="BT68" s="161"/>
      <c r="BU68" s="161"/>
      <c r="BV68" s="162"/>
      <c r="BW68" s="163"/>
      <c r="BX68" s="144"/>
      <c r="BY68" s="159"/>
      <c r="BZ68" s="167"/>
      <c r="CA68" s="168"/>
      <c r="CB68" s="144"/>
      <c r="CC68" s="159"/>
      <c r="CD68" s="167"/>
      <c r="CE68" s="168"/>
    </row>
    <row r="69" spans="2:83" s="166" customFormat="1" ht="16">
      <c r="B69" s="165"/>
      <c r="C69" s="137"/>
      <c r="D69" s="138"/>
      <c r="E69" s="138">
        <v>26</v>
      </c>
      <c r="F69" s="139"/>
      <c r="G69" s="140"/>
      <c r="H69" s="140"/>
      <c r="I69" s="140"/>
      <c r="J69" s="141"/>
      <c r="K69" s="140"/>
      <c r="L69" s="142"/>
      <c r="M69" s="142"/>
      <c r="N69" s="143"/>
      <c r="O69" s="144"/>
      <c r="P69" s="145"/>
      <c r="Q69" s="169"/>
      <c r="R69" s="170"/>
      <c r="S69" s="144"/>
      <c r="T69" s="145"/>
      <c r="U69" s="169"/>
      <c r="V69" s="170"/>
      <c r="W69" s="146"/>
      <c r="X69" s="145"/>
      <c r="Y69" s="169"/>
      <c r="Z69" s="170"/>
      <c r="AA69" s="146"/>
      <c r="AB69" s="145"/>
      <c r="AC69" s="169"/>
      <c r="AD69" s="170"/>
      <c r="AE69" s="146"/>
      <c r="AF69" s="145"/>
      <c r="AG69" s="169"/>
      <c r="AH69" s="170"/>
      <c r="AI69" s="146"/>
      <c r="AJ69" s="145"/>
      <c r="AK69" s="169"/>
      <c r="AL69" s="170"/>
      <c r="AM69" s="144"/>
      <c r="AN69" s="145"/>
      <c r="AO69" s="169"/>
      <c r="AP69" s="170"/>
      <c r="AQ69" s="144"/>
      <c r="AR69" s="145"/>
      <c r="AS69" s="169"/>
      <c r="AT69" s="170"/>
      <c r="AU69" s="144"/>
      <c r="AV69" s="145"/>
      <c r="AW69" s="169"/>
      <c r="AX69" s="170"/>
      <c r="AY69" s="144"/>
      <c r="AZ69" s="145"/>
      <c r="BA69" s="169"/>
      <c r="BB69" s="170"/>
      <c r="BC69" s="147"/>
      <c r="BD69" s="148"/>
      <c r="BE69" s="149"/>
      <c r="BF69" s="149"/>
      <c r="BG69" s="149"/>
      <c r="BH69" s="150"/>
      <c r="BI69" s="151"/>
      <c r="BJ69" s="147"/>
      <c r="BK69" s="148"/>
      <c r="BL69" s="149"/>
      <c r="BM69" s="149"/>
      <c r="BN69" s="149"/>
      <c r="BO69" s="150"/>
      <c r="BP69" s="151"/>
      <c r="BQ69" s="147"/>
      <c r="BR69" s="148"/>
      <c r="BS69" s="149"/>
      <c r="BT69" s="149"/>
      <c r="BU69" s="149"/>
      <c r="BV69" s="150"/>
      <c r="BW69" s="151"/>
      <c r="BX69" s="144"/>
      <c r="BY69" s="145"/>
      <c r="BZ69" s="169"/>
      <c r="CA69" s="170"/>
      <c r="CB69" s="144"/>
      <c r="CC69" s="145"/>
      <c r="CD69" s="169"/>
      <c r="CE69" s="170"/>
    </row>
    <row r="70" spans="2:83" s="166" customFormat="1" ht="16">
      <c r="B70" s="165"/>
      <c r="C70" s="152"/>
      <c r="D70" s="153"/>
      <c r="E70" s="153">
        <v>27</v>
      </c>
      <c r="F70" s="154"/>
      <c r="G70" s="155"/>
      <c r="H70" s="155"/>
      <c r="I70" s="155"/>
      <c r="J70" s="156"/>
      <c r="K70" s="155"/>
      <c r="L70" s="157"/>
      <c r="M70" s="157"/>
      <c r="N70" s="158"/>
      <c r="O70" s="144"/>
      <c r="P70" s="159"/>
      <c r="Q70" s="167"/>
      <c r="R70" s="168"/>
      <c r="S70" s="144"/>
      <c r="T70" s="159"/>
      <c r="U70" s="167"/>
      <c r="V70" s="168"/>
      <c r="W70" s="146"/>
      <c r="X70" s="159"/>
      <c r="Y70" s="167"/>
      <c r="Z70" s="168"/>
      <c r="AA70" s="146"/>
      <c r="AB70" s="159"/>
      <c r="AC70" s="167"/>
      <c r="AD70" s="168"/>
      <c r="AE70" s="146"/>
      <c r="AF70" s="159"/>
      <c r="AG70" s="167"/>
      <c r="AH70" s="168"/>
      <c r="AI70" s="146"/>
      <c r="AJ70" s="159"/>
      <c r="AK70" s="167"/>
      <c r="AL70" s="168"/>
      <c r="AM70" s="144"/>
      <c r="AN70" s="159"/>
      <c r="AO70" s="167"/>
      <c r="AP70" s="168"/>
      <c r="AQ70" s="144"/>
      <c r="AR70" s="159"/>
      <c r="AS70" s="167"/>
      <c r="AT70" s="168"/>
      <c r="AU70" s="144"/>
      <c r="AV70" s="159"/>
      <c r="AW70" s="167"/>
      <c r="AX70" s="168"/>
      <c r="AY70" s="144"/>
      <c r="AZ70" s="159"/>
      <c r="BA70" s="167"/>
      <c r="BB70" s="168"/>
      <c r="BC70" s="147"/>
      <c r="BD70" s="160"/>
      <c r="BE70" s="161"/>
      <c r="BF70" s="161"/>
      <c r="BG70" s="161"/>
      <c r="BH70" s="162"/>
      <c r="BI70" s="163"/>
      <c r="BJ70" s="147"/>
      <c r="BK70" s="160"/>
      <c r="BL70" s="161"/>
      <c r="BM70" s="161"/>
      <c r="BN70" s="161"/>
      <c r="BO70" s="162"/>
      <c r="BP70" s="163"/>
      <c r="BQ70" s="147"/>
      <c r="BR70" s="160"/>
      <c r="BS70" s="161"/>
      <c r="BT70" s="161"/>
      <c r="BU70" s="161"/>
      <c r="BV70" s="162"/>
      <c r="BW70" s="163"/>
      <c r="BX70" s="144"/>
      <c r="BY70" s="159"/>
      <c r="BZ70" s="167"/>
      <c r="CA70" s="168"/>
      <c r="CB70" s="144"/>
      <c r="CC70" s="159"/>
      <c r="CD70" s="167"/>
      <c r="CE70" s="168"/>
    </row>
    <row r="71" spans="2:83" s="166" customFormat="1" ht="16">
      <c r="B71" s="165"/>
      <c r="C71" s="137"/>
      <c r="D71" s="138"/>
      <c r="E71" s="138">
        <v>27</v>
      </c>
      <c r="F71" s="139"/>
      <c r="G71" s="140"/>
      <c r="H71" s="140"/>
      <c r="I71" s="140"/>
      <c r="J71" s="141"/>
      <c r="K71" s="140"/>
      <c r="L71" s="142"/>
      <c r="M71" s="142"/>
      <c r="N71" s="143"/>
      <c r="O71" s="144"/>
      <c r="P71" s="145"/>
      <c r="Q71" s="169"/>
      <c r="R71" s="170"/>
      <c r="S71" s="144"/>
      <c r="T71" s="145"/>
      <c r="U71" s="169"/>
      <c r="V71" s="170"/>
      <c r="W71" s="146"/>
      <c r="X71" s="145"/>
      <c r="Y71" s="169"/>
      <c r="Z71" s="170"/>
      <c r="AA71" s="146"/>
      <c r="AB71" s="145"/>
      <c r="AC71" s="169"/>
      <c r="AD71" s="170"/>
      <c r="AE71" s="146"/>
      <c r="AF71" s="145"/>
      <c r="AG71" s="169"/>
      <c r="AH71" s="170"/>
      <c r="AI71" s="146"/>
      <c r="AJ71" s="145"/>
      <c r="AK71" s="169"/>
      <c r="AL71" s="170"/>
      <c r="AM71" s="144"/>
      <c r="AN71" s="145"/>
      <c r="AO71" s="169"/>
      <c r="AP71" s="170"/>
      <c r="AQ71" s="144"/>
      <c r="AR71" s="145"/>
      <c r="AS71" s="169"/>
      <c r="AT71" s="170"/>
      <c r="AU71" s="144"/>
      <c r="AV71" s="145"/>
      <c r="AW71" s="169"/>
      <c r="AX71" s="170"/>
      <c r="AY71" s="144"/>
      <c r="AZ71" s="145"/>
      <c r="BA71" s="169"/>
      <c r="BB71" s="170"/>
      <c r="BC71" s="147"/>
      <c r="BD71" s="148"/>
      <c r="BE71" s="149"/>
      <c r="BF71" s="149"/>
      <c r="BG71" s="149"/>
      <c r="BH71" s="150"/>
      <c r="BI71" s="151"/>
      <c r="BJ71" s="147"/>
      <c r="BK71" s="148"/>
      <c r="BL71" s="149"/>
      <c r="BM71" s="149"/>
      <c r="BN71" s="149"/>
      <c r="BO71" s="150"/>
      <c r="BP71" s="151"/>
      <c r="BQ71" s="147"/>
      <c r="BR71" s="148"/>
      <c r="BS71" s="149"/>
      <c r="BT71" s="149"/>
      <c r="BU71" s="149"/>
      <c r="BV71" s="150"/>
      <c r="BW71" s="151"/>
      <c r="BX71" s="144"/>
      <c r="BY71" s="145"/>
      <c r="BZ71" s="169"/>
      <c r="CA71" s="170"/>
      <c r="CB71" s="144"/>
      <c r="CC71" s="145"/>
      <c r="CD71" s="169"/>
      <c r="CE71" s="170"/>
    </row>
    <row r="72" spans="2:83" s="166" customFormat="1" ht="16">
      <c r="B72" s="165"/>
      <c r="C72" s="152"/>
      <c r="D72" s="153"/>
      <c r="E72" s="153">
        <v>28</v>
      </c>
      <c r="F72" s="154"/>
      <c r="G72" s="155"/>
      <c r="H72" s="155"/>
      <c r="I72" s="155"/>
      <c r="J72" s="156"/>
      <c r="K72" s="155"/>
      <c r="L72" s="157"/>
      <c r="M72" s="157"/>
      <c r="N72" s="158"/>
      <c r="O72" s="144"/>
      <c r="P72" s="159"/>
      <c r="Q72" s="167"/>
      <c r="R72" s="168"/>
      <c r="S72" s="144"/>
      <c r="T72" s="159"/>
      <c r="U72" s="167"/>
      <c r="V72" s="168"/>
      <c r="W72" s="146"/>
      <c r="X72" s="159"/>
      <c r="Y72" s="167"/>
      <c r="Z72" s="168"/>
      <c r="AA72" s="146"/>
      <c r="AB72" s="159"/>
      <c r="AC72" s="167"/>
      <c r="AD72" s="168"/>
      <c r="AE72" s="146"/>
      <c r="AF72" s="159"/>
      <c r="AG72" s="167"/>
      <c r="AH72" s="168"/>
      <c r="AI72" s="146"/>
      <c r="AJ72" s="159"/>
      <c r="AK72" s="167"/>
      <c r="AL72" s="168"/>
      <c r="AM72" s="144"/>
      <c r="AN72" s="159"/>
      <c r="AO72" s="167"/>
      <c r="AP72" s="168"/>
      <c r="AQ72" s="144"/>
      <c r="AR72" s="159"/>
      <c r="AS72" s="167"/>
      <c r="AT72" s="168"/>
      <c r="AU72" s="144"/>
      <c r="AV72" s="159"/>
      <c r="AW72" s="167"/>
      <c r="AX72" s="168"/>
      <c r="AY72" s="144"/>
      <c r="AZ72" s="159"/>
      <c r="BA72" s="167"/>
      <c r="BB72" s="168"/>
      <c r="BC72" s="147"/>
      <c r="BD72" s="160"/>
      <c r="BE72" s="161"/>
      <c r="BF72" s="161"/>
      <c r="BG72" s="161"/>
      <c r="BH72" s="162"/>
      <c r="BI72" s="163"/>
      <c r="BJ72" s="147"/>
      <c r="BK72" s="160"/>
      <c r="BL72" s="161"/>
      <c r="BM72" s="161"/>
      <c r="BN72" s="161"/>
      <c r="BO72" s="162"/>
      <c r="BP72" s="163"/>
      <c r="BQ72" s="147"/>
      <c r="BR72" s="160"/>
      <c r="BS72" s="161"/>
      <c r="BT72" s="161"/>
      <c r="BU72" s="161"/>
      <c r="BV72" s="162"/>
      <c r="BW72" s="163"/>
      <c r="BX72" s="144"/>
      <c r="BY72" s="159"/>
      <c r="BZ72" s="167"/>
      <c r="CA72" s="168"/>
      <c r="CB72" s="144"/>
      <c r="CC72" s="159"/>
      <c r="CD72" s="167"/>
      <c r="CE72" s="168"/>
    </row>
    <row r="73" spans="2:83" s="166" customFormat="1" ht="16">
      <c r="B73" s="165"/>
      <c r="C73" s="137"/>
      <c r="D73" s="138"/>
      <c r="E73" s="138">
        <v>28</v>
      </c>
      <c r="F73" s="139"/>
      <c r="G73" s="140"/>
      <c r="H73" s="140"/>
      <c r="I73" s="140"/>
      <c r="J73" s="141"/>
      <c r="K73" s="140"/>
      <c r="L73" s="142"/>
      <c r="M73" s="142"/>
      <c r="N73" s="143"/>
      <c r="O73" s="144"/>
      <c r="P73" s="145"/>
      <c r="Q73" s="169"/>
      <c r="R73" s="170"/>
      <c r="S73" s="144"/>
      <c r="T73" s="145"/>
      <c r="U73" s="169"/>
      <c r="V73" s="170"/>
      <c r="W73" s="146"/>
      <c r="X73" s="145"/>
      <c r="Y73" s="169"/>
      <c r="Z73" s="170"/>
      <c r="AA73" s="146"/>
      <c r="AB73" s="145"/>
      <c r="AC73" s="169"/>
      <c r="AD73" s="170"/>
      <c r="AE73" s="146"/>
      <c r="AF73" s="145"/>
      <c r="AG73" s="169"/>
      <c r="AH73" s="170"/>
      <c r="AI73" s="146"/>
      <c r="AJ73" s="145"/>
      <c r="AK73" s="169"/>
      <c r="AL73" s="170"/>
      <c r="AM73" s="144"/>
      <c r="AN73" s="145"/>
      <c r="AO73" s="169"/>
      <c r="AP73" s="170"/>
      <c r="AQ73" s="144"/>
      <c r="AR73" s="145"/>
      <c r="AS73" s="169"/>
      <c r="AT73" s="170"/>
      <c r="AU73" s="144"/>
      <c r="AV73" s="145"/>
      <c r="AW73" s="169"/>
      <c r="AX73" s="170"/>
      <c r="AY73" s="144"/>
      <c r="AZ73" s="145"/>
      <c r="BA73" s="169"/>
      <c r="BB73" s="170"/>
      <c r="BC73" s="147"/>
      <c r="BD73" s="148"/>
      <c r="BE73" s="149"/>
      <c r="BF73" s="149"/>
      <c r="BG73" s="149"/>
      <c r="BH73" s="150"/>
      <c r="BI73" s="151"/>
      <c r="BJ73" s="147"/>
      <c r="BK73" s="148"/>
      <c r="BL73" s="149"/>
      <c r="BM73" s="149"/>
      <c r="BN73" s="149"/>
      <c r="BO73" s="150"/>
      <c r="BP73" s="151"/>
      <c r="BQ73" s="147"/>
      <c r="BR73" s="148"/>
      <c r="BS73" s="149"/>
      <c r="BT73" s="149"/>
      <c r="BU73" s="149"/>
      <c r="BV73" s="150"/>
      <c r="BW73" s="151"/>
      <c r="BX73" s="144"/>
      <c r="BY73" s="145"/>
      <c r="BZ73" s="169"/>
      <c r="CA73" s="170"/>
      <c r="CB73" s="144"/>
      <c r="CC73" s="145"/>
      <c r="CD73" s="169"/>
      <c r="CE73" s="170"/>
    </row>
    <row r="74" spans="2:83" s="166" customFormat="1" ht="16">
      <c r="B74" s="165"/>
      <c r="C74" s="152"/>
      <c r="D74" s="153"/>
      <c r="E74" s="153">
        <v>29</v>
      </c>
      <c r="F74" s="154"/>
      <c r="G74" s="155"/>
      <c r="H74" s="155"/>
      <c r="I74" s="155"/>
      <c r="J74" s="156"/>
      <c r="K74" s="155"/>
      <c r="L74" s="157"/>
      <c r="M74" s="157"/>
      <c r="N74" s="158"/>
      <c r="O74" s="144"/>
      <c r="P74" s="159"/>
      <c r="Q74" s="167"/>
      <c r="R74" s="168"/>
      <c r="S74" s="144"/>
      <c r="T74" s="159"/>
      <c r="U74" s="167"/>
      <c r="V74" s="168"/>
      <c r="W74" s="146"/>
      <c r="X74" s="159"/>
      <c r="Y74" s="167"/>
      <c r="Z74" s="168"/>
      <c r="AA74" s="146"/>
      <c r="AB74" s="159"/>
      <c r="AC74" s="167"/>
      <c r="AD74" s="168"/>
      <c r="AE74" s="146"/>
      <c r="AF74" s="159"/>
      <c r="AG74" s="167"/>
      <c r="AH74" s="168"/>
      <c r="AI74" s="146"/>
      <c r="AJ74" s="159"/>
      <c r="AK74" s="167"/>
      <c r="AL74" s="168"/>
      <c r="AM74" s="144"/>
      <c r="AN74" s="159"/>
      <c r="AO74" s="167"/>
      <c r="AP74" s="168"/>
      <c r="AQ74" s="144"/>
      <c r="AR74" s="159"/>
      <c r="AS74" s="167"/>
      <c r="AT74" s="168"/>
      <c r="AU74" s="144"/>
      <c r="AV74" s="159"/>
      <c r="AW74" s="167"/>
      <c r="AX74" s="168"/>
      <c r="AY74" s="144"/>
      <c r="AZ74" s="159"/>
      <c r="BA74" s="167"/>
      <c r="BB74" s="168"/>
      <c r="BC74" s="147"/>
      <c r="BD74" s="160"/>
      <c r="BE74" s="161"/>
      <c r="BF74" s="161"/>
      <c r="BG74" s="161"/>
      <c r="BH74" s="162"/>
      <c r="BI74" s="163"/>
      <c r="BJ74" s="147"/>
      <c r="BK74" s="160"/>
      <c r="BL74" s="161"/>
      <c r="BM74" s="161"/>
      <c r="BN74" s="161"/>
      <c r="BO74" s="162"/>
      <c r="BP74" s="163"/>
      <c r="BQ74" s="147"/>
      <c r="BR74" s="160"/>
      <c r="BS74" s="161"/>
      <c r="BT74" s="161"/>
      <c r="BU74" s="161"/>
      <c r="BV74" s="162"/>
      <c r="BW74" s="163"/>
      <c r="BX74" s="144"/>
      <c r="BY74" s="159"/>
      <c r="BZ74" s="167"/>
      <c r="CA74" s="168"/>
      <c r="CB74" s="144"/>
      <c r="CC74" s="159"/>
      <c r="CD74" s="167"/>
      <c r="CE74" s="168"/>
    </row>
    <row r="75" spans="2:83" s="166" customFormat="1" ht="16">
      <c r="B75" s="165"/>
      <c r="C75" s="137"/>
      <c r="D75" s="138"/>
      <c r="E75" s="138">
        <v>29</v>
      </c>
      <c r="F75" s="139"/>
      <c r="G75" s="140"/>
      <c r="H75" s="140"/>
      <c r="I75" s="140"/>
      <c r="J75" s="141"/>
      <c r="K75" s="140"/>
      <c r="L75" s="142"/>
      <c r="M75" s="142"/>
      <c r="N75" s="143"/>
      <c r="O75" s="144"/>
      <c r="P75" s="145"/>
      <c r="Q75" s="169"/>
      <c r="R75" s="170"/>
      <c r="S75" s="144"/>
      <c r="T75" s="145"/>
      <c r="U75" s="169"/>
      <c r="V75" s="170"/>
      <c r="W75" s="146"/>
      <c r="X75" s="145"/>
      <c r="Y75" s="169"/>
      <c r="Z75" s="170"/>
      <c r="AA75" s="146"/>
      <c r="AB75" s="145"/>
      <c r="AC75" s="169"/>
      <c r="AD75" s="170"/>
      <c r="AE75" s="146"/>
      <c r="AF75" s="145"/>
      <c r="AG75" s="169"/>
      <c r="AH75" s="170"/>
      <c r="AI75" s="146"/>
      <c r="AJ75" s="145"/>
      <c r="AK75" s="169"/>
      <c r="AL75" s="170"/>
      <c r="AM75" s="144"/>
      <c r="AN75" s="145"/>
      <c r="AO75" s="169"/>
      <c r="AP75" s="170"/>
      <c r="AQ75" s="144"/>
      <c r="AR75" s="145"/>
      <c r="AS75" s="169"/>
      <c r="AT75" s="170"/>
      <c r="AU75" s="144"/>
      <c r="AV75" s="145"/>
      <c r="AW75" s="169"/>
      <c r="AX75" s="170"/>
      <c r="AY75" s="144"/>
      <c r="AZ75" s="145"/>
      <c r="BA75" s="169"/>
      <c r="BB75" s="170"/>
      <c r="BC75" s="147"/>
      <c r="BD75" s="148"/>
      <c r="BE75" s="149"/>
      <c r="BF75" s="149"/>
      <c r="BG75" s="149"/>
      <c r="BH75" s="150"/>
      <c r="BI75" s="151"/>
      <c r="BJ75" s="147"/>
      <c r="BK75" s="148"/>
      <c r="BL75" s="149"/>
      <c r="BM75" s="149"/>
      <c r="BN75" s="149"/>
      <c r="BO75" s="150"/>
      <c r="BP75" s="151"/>
      <c r="BQ75" s="147"/>
      <c r="BR75" s="148"/>
      <c r="BS75" s="149"/>
      <c r="BT75" s="149"/>
      <c r="BU75" s="149"/>
      <c r="BV75" s="150"/>
      <c r="BW75" s="151"/>
      <c r="BX75" s="144"/>
      <c r="BY75" s="145"/>
      <c r="BZ75" s="169"/>
      <c r="CA75" s="170"/>
      <c r="CB75" s="144"/>
      <c r="CC75" s="145"/>
      <c r="CD75" s="169"/>
      <c r="CE75" s="170"/>
    </row>
    <row r="76" spans="2:83" s="166" customFormat="1" ht="16">
      <c r="B76" s="165"/>
      <c r="C76" s="152"/>
      <c r="D76" s="153"/>
      <c r="E76" s="153">
        <v>30</v>
      </c>
      <c r="F76" s="154"/>
      <c r="G76" s="155"/>
      <c r="H76" s="155"/>
      <c r="I76" s="155"/>
      <c r="J76" s="156"/>
      <c r="K76" s="155"/>
      <c r="L76" s="157"/>
      <c r="M76" s="157"/>
      <c r="N76" s="158"/>
      <c r="O76" s="144"/>
      <c r="P76" s="159"/>
      <c r="Q76" s="167"/>
      <c r="R76" s="168"/>
      <c r="S76" s="144"/>
      <c r="T76" s="159"/>
      <c r="U76" s="167"/>
      <c r="V76" s="168"/>
      <c r="W76" s="146"/>
      <c r="X76" s="159"/>
      <c r="Y76" s="167"/>
      <c r="Z76" s="168"/>
      <c r="AA76" s="146"/>
      <c r="AB76" s="159"/>
      <c r="AC76" s="167"/>
      <c r="AD76" s="168"/>
      <c r="AE76" s="146"/>
      <c r="AF76" s="159"/>
      <c r="AG76" s="167"/>
      <c r="AH76" s="168"/>
      <c r="AI76" s="146"/>
      <c r="AJ76" s="159"/>
      <c r="AK76" s="167"/>
      <c r="AL76" s="168"/>
      <c r="AM76" s="144"/>
      <c r="AN76" s="159"/>
      <c r="AO76" s="167"/>
      <c r="AP76" s="168"/>
      <c r="AQ76" s="144"/>
      <c r="AR76" s="159"/>
      <c r="AS76" s="167"/>
      <c r="AT76" s="168"/>
      <c r="AU76" s="144"/>
      <c r="AV76" s="159"/>
      <c r="AW76" s="167"/>
      <c r="AX76" s="168"/>
      <c r="AY76" s="144"/>
      <c r="AZ76" s="159"/>
      <c r="BA76" s="167"/>
      <c r="BB76" s="168"/>
      <c r="BC76" s="147"/>
      <c r="BD76" s="160"/>
      <c r="BE76" s="161"/>
      <c r="BF76" s="161"/>
      <c r="BG76" s="161"/>
      <c r="BH76" s="162"/>
      <c r="BI76" s="163"/>
      <c r="BJ76" s="147"/>
      <c r="BK76" s="160"/>
      <c r="BL76" s="161"/>
      <c r="BM76" s="161"/>
      <c r="BN76" s="161"/>
      <c r="BO76" s="162"/>
      <c r="BP76" s="163"/>
      <c r="BQ76" s="147"/>
      <c r="BR76" s="160"/>
      <c r="BS76" s="161"/>
      <c r="BT76" s="161"/>
      <c r="BU76" s="161"/>
      <c r="BV76" s="162"/>
      <c r="BW76" s="163"/>
      <c r="BX76" s="144"/>
      <c r="BY76" s="159"/>
      <c r="BZ76" s="167"/>
      <c r="CA76" s="168"/>
      <c r="CB76" s="144"/>
      <c r="CC76" s="159"/>
      <c r="CD76" s="167"/>
      <c r="CE76" s="168"/>
    </row>
    <row r="77" spans="2:83" s="166" customFormat="1" ht="16">
      <c r="B77" s="165"/>
      <c r="C77" s="137"/>
      <c r="D77" s="138"/>
      <c r="E77" s="138">
        <v>30</v>
      </c>
      <c r="F77" s="139"/>
      <c r="G77" s="140"/>
      <c r="H77" s="140"/>
      <c r="I77" s="140"/>
      <c r="J77" s="141"/>
      <c r="K77" s="140"/>
      <c r="L77" s="142"/>
      <c r="M77" s="142"/>
      <c r="N77" s="143"/>
      <c r="O77" s="144"/>
      <c r="P77" s="145"/>
      <c r="Q77" s="169"/>
      <c r="R77" s="170"/>
      <c r="S77" s="144"/>
      <c r="T77" s="145"/>
      <c r="U77" s="169"/>
      <c r="V77" s="170"/>
      <c r="W77" s="146"/>
      <c r="X77" s="145"/>
      <c r="Y77" s="169"/>
      <c r="Z77" s="170"/>
      <c r="AA77" s="146"/>
      <c r="AB77" s="145"/>
      <c r="AC77" s="169"/>
      <c r="AD77" s="170"/>
      <c r="AE77" s="146"/>
      <c r="AF77" s="145"/>
      <c r="AG77" s="169"/>
      <c r="AH77" s="170"/>
      <c r="AI77" s="146"/>
      <c r="AJ77" s="145"/>
      <c r="AK77" s="169"/>
      <c r="AL77" s="170"/>
      <c r="AM77" s="144"/>
      <c r="AN77" s="145"/>
      <c r="AO77" s="169"/>
      <c r="AP77" s="170"/>
      <c r="AQ77" s="144"/>
      <c r="AR77" s="145"/>
      <c r="AS77" s="169"/>
      <c r="AT77" s="170"/>
      <c r="AU77" s="144"/>
      <c r="AV77" s="145"/>
      <c r="AW77" s="169"/>
      <c r="AX77" s="170"/>
      <c r="AY77" s="144"/>
      <c r="AZ77" s="145"/>
      <c r="BA77" s="169"/>
      <c r="BB77" s="170"/>
      <c r="BC77" s="147"/>
      <c r="BD77" s="148"/>
      <c r="BE77" s="149"/>
      <c r="BF77" s="149"/>
      <c r="BG77" s="149"/>
      <c r="BH77" s="150"/>
      <c r="BI77" s="151"/>
      <c r="BJ77" s="147"/>
      <c r="BK77" s="148"/>
      <c r="BL77" s="149"/>
      <c r="BM77" s="149"/>
      <c r="BN77" s="149"/>
      <c r="BO77" s="150"/>
      <c r="BP77" s="151"/>
      <c r="BQ77" s="147"/>
      <c r="BR77" s="148"/>
      <c r="BS77" s="149"/>
      <c r="BT77" s="149"/>
      <c r="BU77" s="149"/>
      <c r="BV77" s="150"/>
      <c r="BW77" s="151"/>
      <c r="BX77" s="144"/>
      <c r="BY77" s="145"/>
      <c r="BZ77" s="169"/>
      <c r="CA77" s="170"/>
      <c r="CB77" s="144"/>
      <c r="CC77" s="145"/>
      <c r="CD77" s="169"/>
      <c r="CE77" s="170"/>
    </row>
    <row r="78" spans="2:83" s="166" customFormat="1" ht="16">
      <c r="B78" s="165"/>
      <c r="C78" s="152"/>
      <c r="D78" s="153"/>
      <c r="E78" s="153">
        <v>31</v>
      </c>
      <c r="F78" s="154"/>
      <c r="G78" s="155"/>
      <c r="H78" s="155"/>
      <c r="I78" s="155"/>
      <c r="J78" s="156"/>
      <c r="K78" s="155"/>
      <c r="L78" s="157"/>
      <c r="M78" s="157"/>
      <c r="N78" s="158"/>
      <c r="O78" s="144"/>
      <c r="P78" s="159"/>
      <c r="Q78" s="167"/>
      <c r="R78" s="168"/>
      <c r="S78" s="144"/>
      <c r="T78" s="159"/>
      <c r="U78" s="167"/>
      <c r="V78" s="168"/>
      <c r="W78" s="146"/>
      <c r="X78" s="159"/>
      <c r="Y78" s="167"/>
      <c r="Z78" s="168"/>
      <c r="AA78" s="146"/>
      <c r="AB78" s="159"/>
      <c r="AC78" s="167"/>
      <c r="AD78" s="168"/>
      <c r="AE78" s="146"/>
      <c r="AF78" s="159"/>
      <c r="AG78" s="167"/>
      <c r="AH78" s="168"/>
      <c r="AI78" s="146"/>
      <c r="AJ78" s="159"/>
      <c r="AK78" s="167"/>
      <c r="AL78" s="168"/>
      <c r="AM78" s="144"/>
      <c r="AN78" s="159"/>
      <c r="AO78" s="167"/>
      <c r="AP78" s="168"/>
      <c r="AQ78" s="144"/>
      <c r="AR78" s="159"/>
      <c r="AS78" s="167"/>
      <c r="AT78" s="168"/>
      <c r="AU78" s="144"/>
      <c r="AV78" s="159"/>
      <c r="AW78" s="167"/>
      <c r="AX78" s="168"/>
      <c r="AY78" s="144"/>
      <c r="AZ78" s="159"/>
      <c r="BA78" s="167"/>
      <c r="BB78" s="168"/>
      <c r="BC78" s="147"/>
      <c r="BD78" s="160"/>
      <c r="BE78" s="161"/>
      <c r="BF78" s="161"/>
      <c r="BG78" s="161"/>
      <c r="BH78" s="162"/>
      <c r="BI78" s="163"/>
      <c r="BJ78" s="147"/>
      <c r="BK78" s="160"/>
      <c r="BL78" s="161"/>
      <c r="BM78" s="161"/>
      <c r="BN78" s="161"/>
      <c r="BO78" s="162"/>
      <c r="BP78" s="163"/>
      <c r="BQ78" s="147"/>
      <c r="BR78" s="160"/>
      <c r="BS78" s="161"/>
      <c r="BT78" s="161"/>
      <c r="BU78" s="161"/>
      <c r="BV78" s="162"/>
      <c r="BW78" s="163"/>
      <c r="BX78" s="144"/>
      <c r="BY78" s="159"/>
      <c r="BZ78" s="167"/>
      <c r="CA78" s="168"/>
      <c r="CB78" s="144"/>
      <c r="CC78" s="159"/>
      <c r="CD78" s="167"/>
      <c r="CE78" s="168"/>
    </row>
    <row r="79" spans="2:83" s="166" customFormat="1" ht="16">
      <c r="B79" s="165"/>
      <c r="C79" s="137"/>
      <c r="D79" s="138"/>
      <c r="E79" s="138">
        <v>31</v>
      </c>
      <c r="F79" s="139"/>
      <c r="G79" s="140"/>
      <c r="H79" s="140"/>
      <c r="I79" s="140"/>
      <c r="J79" s="141"/>
      <c r="K79" s="140"/>
      <c r="L79" s="142"/>
      <c r="M79" s="142"/>
      <c r="N79" s="143"/>
      <c r="O79" s="144"/>
      <c r="P79" s="145"/>
      <c r="Q79" s="169"/>
      <c r="R79" s="170"/>
      <c r="S79" s="144"/>
      <c r="T79" s="145"/>
      <c r="U79" s="169"/>
      <c r="V79" s="170"/>
      <c r="W79" s="146"/>
      <c r="X79" s="145"/>
      <c r="Y79" s="169"/>
      <c r="Z79" s="170"/>
      <c r="AA79" s="146"/>
      <c r="AB79" s="145"/>
      <c r="AC79" s="169"/>
      <c r="AD79" s="170"/>
      <c r="AE79" s="146"/>
      <c r="AF79" s="145"/>
      <c r="AG79" s="169"/>
      <c r="AH79" s="170"/>
      <c r="AI79" s="146"/>
      <c r="AJ79" s="145"/>
      <c r="AK79" s="169"/>
      <c r="AL79" s="170"/>
      <c r="AM79" s="144"/>
      <c r="AN79" s="145"/>
      <c r="AO79" s="169"/>
      <c r="AP79" s="170"/>
      <c r="AQ79" s="144"/>
      <c r="AR79" s="145"/>
      <c r="AS79" s="169"/>
      <c r="AT79" s="170"/>
      <c r="AU79" s="144"/>
      <c r="AV79" s="145"/>
      <c r="AW79" s="169"/>
      <c r="AX79" s="170"/>
      <c r="AY79" s="144"/>
      <c r="AZ79" s="145"/>
      <c r="BA79" s="169"/>
      <c r="BB79" s="170"/>
      <c r="BC79" s="147"/>
      <c r="BD79" s="148"/>
      <c r="BE79" s="149"/>
      <c r="BF79" s="149"/>
      <c r="BG79" s="149"/>
      <c r="BH79" s="150"/>
      <c r="BI79" s="151"/>
      <c r="BJ79" s="147"/>
      <c r="BK79" s="148"/>
      <c r="BL79" s="149"/>
      <c r="BM79" s="149"/>
      <c r="BN79" s="149"/>
      <c r="BO79" s="150"/>
      <c r="BP79" s="151"/>
      <c r="BQ79" s="147"/>
      <c r="BR79" s="148"/>
      <c r="BS79" s="149"/>
      <c r="BT79" s="149"/>
      <c r="BU79" s="149"/>
      <c r="BV79" s="150"/>
      <c r="BW79" s="151"/>
      <c r="BX79" s="144"/>
      <c r="BY79" s="145"/>
      <c r="BZ79" s="169"/>
      <c r="CA79" s="170"/>
      <c r="CB79" s="144"/>
      <c r="CC79" s="145"/>
      <c r="CD79" s="169"/>
      <c r="CE79" s="170"/>
    </row>
    <row r="80" spans="2:83" s="166" customFormat="1" ht="16">
      <c r="B80" s="165"/>
      <c r="C80" s="152"/>
      <c r="D80" s="153"/>
      <c r="E80" s="153">
        <v>32</v>
      </c>
      <c r="F80" s="154"/>
      <c r="G80" s="155"/>
      <c r="H80" s="155"/>
      <c r="I80" s="155"/>
      <c r="J80" s="156"/>
      <c r="K80" s="155"/>
      <c r="L80" s="157"/>
      <c r="M80" s="157"/>
      <c r="N80" s="158"/>
      <c r="O80" s="144"/>
      <c r="P80" s="159"/>
      <c r="Q80" s="167"/>
      <c r="R80" s="168"/>
      <c r="S80" s="144"/>
      <c r="T80" s="159"/>
      <c r="U80" s="167"/>
      <c r="V80" s="168"/>
      <c r="W80" s="146"/>
      <c r="X80" s="159"/>
      <c r="Y80" s="167"/>
      <c r="Z80" s="168"/>
      <c r="AA80" s="146"/>
      <c r="AB80" s="159"/>
      <c r="AC80" s="167"/>
      <c r="AD80" s="168"/>
      <c r="AE80" s="146"/>
      <c r="AF80" s="159"/>
      <c r="AG80" s="167"/>
      <c r="AH80" s="168"/>
      <c r="AI80" s="146"/>
      <c r="AJ80" s="159"/>
      <c r="AK80" s="167"/>
      <c r="AL80" s="168"/>
      <c r="AM80" s="144"/>
      <c r="AN80" s="159"/>
      <c r="AO80" s="167"/>
      <c r="AP80" s="168"/>
      <c r="AQ80" s="144"/>
      <c r="AR80" s="159"/>
      <c r="AS80" s="167"/>
      <c r="AT80" s="168"/>
      <c r="AU80" s="144"/>
      <c r="AV80" s="159"/>
      <c r="AW80" s="167"/>
      <c r="AX80" s="168"/>
      <c r="AY80" s="144"/>
      <c r="AZ80" s="159"/>
      <c r="BA80" s="167"/>
      <c r="BB80" s="168"/>
      <c r="BC80" s="147"/>
      <c r="BD80" s="160"/>
      <c r="BE80" s="161"/>
      <c r="BF80" s="161"/>
      <c r="BG80" s="161"/>
      <c r="BH80" s="162"/>
      <c r="BI80" s="163"/>
      <c r="BJ80" s="147"/>
      <c r="BK80" s="160"/>
      <c r="BL80" s="161"/>
      <c r="BM80" s="161"/>
      <c r="BN80" s="161"/>
      <c r="BO80" s="162"/>
      <c r="BP80" s="163"/>
      <c r="BQ80" s="147"/>
      <c r="BR80" s="160"/>
      <c r="BS80" s="161"/>
      <c r="BT80" s="161"/>
      <c r="BU80" s="161"/>
      <c r="BV80" s="162"/>
      <c r="BW80" s="163"/>
      <c r="BX80" s="144"/>
      <c r="BY80" s="159"/>
      <c r="BZ80" s="167"/>
      <c r="CA80" s="168"/>
      <c r="CB80" s="144"/>
      <c r="CC80" s="159"/>
      <c r="CD80" s="167"/>
      <c r="CE80" s="168"/>
    </row>
    <row r="81" spans="2:83" s="166" customFormat="1" ht="16">
      <c r="B81" s="165"/>
      <c r="C81" s="137"/>
      <c r="D81" s="138"/>
      <c r="E81" s="138">
        <v>32</v>
      </c>
      <c r="F81" s="139"/>
      <c r="G81" s="140"/>
      <c r="H81" s="140"/>
      <c r="I81" s="140"/>
      <c r="J81" s="141"/>
      <c r="K81" s="140"/>
      <c r="L81" s="142"/>
      <c r="M81" s="142"/>
      <c r="N81" s="143"/>
      <c r="O81" s="144"/>
      <c r="P81" s="145"/>
      <c r="Q81" s="169"/>
      <c r="R81" s="170"/>
      <c r="S81" s="144"/>
      <c r="T81" s="145"/>
      <c r="U81" s="169"/>
      <c r="V81" s="170"/>
      <c r="W81" s="146"/>
      <c r="X81" s="145"/>
      <c r="Y81" s="169"/>
      <c r="Z81" s="170"/>
      <c r="AA81" s="146"/>
      <c r="AB81" s="145"/>
      <c r="AC81" s="169"/>
      <c r="AD81" s="170"/>
      <c r="AE81" s="146"/>
      <c r="AF81" s="145"/>
      <c r="AG81" s="169"/>
      <c r="AH81" s="170"/>
      <c r="AI81" s="146"/>
      <c r="AJ81" s="145"/>
      <c r="AK81" s="169"/>
      <c r="AL81" s="170"/>
      <c r="AM81" s="144"/>
      <c r="AN81" s="145"/>
      <c r="AO81" s="169"/>
      <c r="AP81" s="170"/>
      <c r="AQ81" s="144"/>
      <c r="AR81" s="145"/>
      <c r="AS81" s="169"/>
      <c r="AT81" s="170"/>
      <c r="AU81" s="144"/>
      <c r="AV81" s="145"/>
      <c r="AW81" s="169"/>
      <c r="AX81" s="170"/>
      <c r="AY81" s="144"/>
      <c r="AZ81" s="145"/>
      <c r="BA81" s="169"/>
      <c r="BB81" s="170"/>
      <c r="BC81" s="147"/>
      <c r="BD81" s="148"/>
      <c r="BE81" s="149"/>
      <c r="BF81" s="149"/>
      <c r="BG81" s="149"/>
      <c r="BH81" s="150"/>
      <c r="BI81" s="151"/>
      <c r="BJ81" s="147"/>
      <c r="BK81" s="148"/>
      <c r="BL81" s="149"/>
      <c r="BM81" s="149"/>
      <c r="BN81" s="149"/>
      <c r="BO81" s="150"/>
      <c r="BP81" s="151"/>
      <c r="BQ81" s="147"/>
      <c r="BR81" s="148"/>
      <c r="BS81" s="149"/>
      <c r="BT81" s="149"/>
      <c r="BU81" s="149"/>
      <c r="BV81" s="150"/>
      <c r="BW81" s="151"/>
      <c r="BX81" s="144"/>
      <c r="BY81" s="145"/>
      <c r="BZ81" s="169"/>
      <c r="CA81" s="170"/>
      <c r="CB81" s="144"/>
      <c r="CC81" s="145"/>
      <c r="CD81" s="169"/>
      <c r="CE81" s="170"/>
    </row>
    <row r="82" spans="2:83" s="166" customFormat="1" ht="16">
      <c r="B82" s="165"/>
      <c r="C82" s="152"/>
      <c r="D82" s="153"/>
      <c r="E82" s="153">
        <v>33</v>
      </c>
      <c r="F82" s="154"/>
      <c r="G82" s="155"/>
      <c r="H82" s="155"/>
      <c r="I82" s="155"/>
      <c r="J82" s="156"/>
      <c r="K82" s="155"/>
      <c r="L82" s="157"/>
      <c r="M82" s="157"/>
      <c r="N82" s="158"/>
      <c r="O82" s="144"/>
      <c r="P82" s="159"/>
      <c r="Q82" s="167"/>
      <c r="R82" s="168"/>
      <c r="S82" s="144"/>
      <c r="T82" s="159"/>
      <c r="U82" s="167"/>
      <c r="V82" s="168"/>
      <c r="W82" s="146"/>
      <c r="X82" s="159"/>
      <c r="Y82" s="167"/>
      <c r="Z82" s="168"/>
      <c r="AA82" s="146"/>
      <c r="AB82" s="159"/>
      <c r="AC82" s="167"/>
      <c r="AD82" s="168"/>
      <c r="AE82" s="146"/>
      <c r="AF82" s="159"/>
      <c r="AG82" s="167"/>
      <c r="AH82" s="168"/>
      <c r="AI82" s="146"/>
      <c r="AJ82" s="159"/>
      <c r="AK82" s="167"/>
      <c r="AL82" s="168"/>
      <c r="AM82" s="144"/>
      <c r="AN82" s="159"/>
      <c r="AO82" s="167"/>
      <c r="AP82" s="168"/>
      <c r="AQ82" s="144"/>
      <c r="AR82" s="159"/>
      <c r="AS82" s="167"/>
      <c r="AT82" s="168"/>
      <c r="AU82" s="144"/>
      <c r="AV82" s="159"/>
      <c r="AW82" s="167"/>
      <c r="AX82" s="168"/>
      <c r="AY82" s="144"/>
      <c r="AZ82" s="159"/>
      <c r="BA82" s="167"/>
      <c r="BB82" s="168"/>
      <c r="BC82" s="147"/>
      <c r="BD82" s="160"/>
      <c r="BE82" s="161"/>
      <c r="BF82" s="161"/>
      <c r="BG82" s="161"/>
      <c r="BH82" s="162"/>
      <c r="BI82" s="163"/>
      <c r="BJ82" s="147"/>
      <c r="BK82" s="160"/>
      <c r="BL82" s="161"/>
      <c r="BM82" s="161"/>
      <c r="BN82" s="161"/>
      <c r="BO82" s="162"/>
      <c r="BP82" s="163"/>
      <c r="BQ82" s="147"/>
      <c r="BR82" s="160"/>
      <c r="BS82" s="161"/>
      <c r="BT82" s="161"/>
      <c r="BU82" s="161"/>
      <c r="BV82" s="162"/>
      <c r="BW82" s="163"/>
      <c r="BX82" s="144"/>
      <c r="BY82" s="159"/>
      <c r="BZ82" s="167"/>
      <c r="CA82" s="168"/>
      <c r="CB82" s="144"/>
      <c r="CC82" s="159"/>
      <c r="CD82" s="167"/>
      <c r="CE82" s="168"/>
    </row>
    <row r="83" spans="2:83" s="166" customFormat="1" ht="16">
      <c r="B83" s="165"/>
      <c r="C83" s="137"/>
      <c r="D83" s="138"/>
      <c r="E83" s="138">
        <v>33</v>
      </c>
      <c r="F83" s="139"/>
      <c r="G83" s="140"/>
      <c r="H83" s="140"/>
      <c r="I83" s="140"/>
      <c r="J83" s="141"/>
      <c r="K83" s="140"/>
      <c r="L83" s="142"/>
      <c r="M83" s="142"/>
      <c r="N83" s="143"/>
      <c r="O83" s="144"/>
      <c r="P83" s="145"/>
      <c r="Q83" s="169"/>
      <c r="R83" s="170"/>
      <c r="S83" s="144"/>
      <c r="T83" s="145"/>
      <c r="U83" s="169"/>
      <c r="V83" s="170"/>
      <c r="W83" s="146"/>
      <c r="X83" s="145"/>
      <c r="Y83" s="169"/>
      <c r="Z83" s="170"/>
      <c r="AA83" s="146"/>
      <c r="AB83" s="145"/>
      <c r="AC83" s="169"/>
      <c r="AD83" s="170"/>
      <c r="AE83" s="146"/>
      <c r="AF83" s="145"/>
      <c r="AG83" s="169"/>
      <c r="AH83" s="170"/>
      <c r="AI83" s="146"/>
      <c r="AJ83" s="145"/>
      <c r="AK83" s="169"/>
      <c r="AL83" s="170"/>
      <c r="AM83" s="144"/>
      <c r="AN83" s="145"/>
      <c r="AO83" s="169"/>
      <c r="AP83" s="170"/>
      <c r="AQ83" s="144"/>
      <c r="AR83" s="145"/>
      <c r="AS83" s="169"/>
      <c r="AT83" s="170"/>
      <c r="AU83" s="144"/>
      <c r="AV83" s="145"/>
      <c r="AW83" s="169"/>
      <c r="AX83" s="170"/>
      <c r="AY83" s="144"/>
      <c r="AZ83" s="145"/>
      <c r="BA83" s="169"/>
      <c r="BB83" s="170"/>
      <c r="BC83" s="147"/>
      <c r="BD83" s="148"/>
      <c r="BE83" s="149"/>
      <c r="BF83" s="149"/>
      <c r="BG83" s="149"/>
      <c r="BH83" s="150"/>
      <c r="BI83" s="151"/>
      <c r="BJ83" s="147"/>
      <c r="BK83" s="148"/>
      <c r="BL83" s="149"/>
      <c r="BM83" s="149"/>
      <c r="BN83" s="149"/>
      <c r="BO83" s="150"/>
      <c r="BP83" s="151"/>
      <c r="BQ83" s="147"/>
      <c r="BR83" s="148"/>
      <c r="BS83" s="149"/>
      <c r="BT83" s="149"/>
      <c r="BU83" s="149"/>
      <c r="BV83" s="150"/>
      <c r="BW83" s="151"/>
      <c r="BX83" s="144"/>
      <c r="BY83" s="145"/>
      <c r="BZ83" s="169"/>
      <c r="CA83" s="170"/>
      <c r="CB83" s="144"/>
      <c r="CC83" s="145"/>
      <c r="CD83" s="169"/>
      <c r="CE83" s="170"/>
    </row>
    <row r="84" spans="2:83" s="166" customFormat="1" ht="16">
      <c r="B84" s="165"/>
      <c r="C84" s="152"/>
      <c r="D84" s="153"/>
      <c r="E84" s="153">
        <v>34</v>
      </c>
      <c r="F84" s="154"/>
      <c r="G84" s="155"/>
      <c r="H84" s="155"/>
      <c r="I84" s="155"/>
      <c r="J84" s="156"/>
      <c r="K84" s="155"/>
      <c r="L84" s="157"/>
      <c r="M84" s="157"/>
      <c r="N84" s="158"/>
      <c r="O84" s="144"/>
      <c r="P84" s="159"/>
      <c r="Q84" s="167"/>
      <c r="R84" s="168"/>
      <c r="S84" s="144"/>
      <c r="T84" s="159"/>
      <c r="U84" s="167"/>
      <c r="V84" s="168"/>
      <c r="W84" s="146"/>
      <c r="X84" s="159"/>
      <c r="Y84" s="167"/>
      <c r="Z84" s="168"/>
      <c r="AA84" s="146"/>
      <c r="AB84" s="159"/>
      <c r="AC84" s="167"/>
      <c r="AD84" s="168"/>
      <c r="AE84" s="146"/>
      <c r="AF84" s="159"/>
      <c r="AG84" s="167"/>
      <c r="AH84" s="168"/>
      <c r="AI84" s="146"/>
      <c r="AJ84" s="159"/>
      <c r="AK84" s="167"/>
      <c r="AL84" s="168"/>
      <c r="AM84" s="144"/>
      <c r="AN84" s="159"/>
      <c r="AO84" s="167"/>
      <c r="AP84" s="168"/>
      <c r="AQ84" s="144"/>
      <c r="AR84" s="159"/>
      <c r="AS84" s="167"/>
      <c r="AT84" s="168"/>
      <c r="AU84" s="144"/>
      <c r="AV84" s="159"/>
      <c r="AW84" s="167"/>
      <c r="AX84" s="168"/>
      <c r="AY84" s="144"/>
      <c r="AZ84" s="159"/>
      <c r="BA84" s="167"/>
      <c r="BB84" s="168"/>
      <c r="BC84" s="147"/>
      <c r="BD84" s="160"/>
      <c r="BE84" s="161"/>
      <c r="BF84" s="161"/>
      <c r="BG84" s="161"/>
      <c r="BH84" s="162"/>
      <c r="BI84" s="163"/>
      <c r="BJ84" s="147"/>
      <c r="BK84" s="160"/>
      <c r="BL84" s="161"/>
      <c r="BM84" s="161"/>
      <c r="BN84" s="161"/>
      <c r="BO84" s="162"/>
      <c r="BP84" s="163"/>
      <c r="BQ84" s="147"/>
      <c r="BR84" s="160"/>
      <c r="BS84" s="161"/>
      <c r="BT84" s="161"/>
      <c r="BU84" s="161"/>
      <c r="BV84" s="162"/>
      <c r="BW84" s="163"/>
      <c r="BX84" s="144"/>
      <c r="BY84" s="159"/>
      <c r="BZ84" s="167"/>
      <c r="CA84" s="168"/>
      <c r="CB84" s="144"/>
      <c r="CC84" s="159"/>
      <c r="CD84" s="167"/>
      <c r="CE84" s="168"/>
    </row>
    <row r="85" spans="2:83" s="166" customFormat="1" ht="16">
      <c r="B85" s="165"/>
      <c r="C85" s="137"/>
      <c r="D85" s="138"/>
      <c r="E85" s="138">
        <v>34</v>
      </c>
      <c r="F85" s="139"/>
      <c r="G85" s="140"/>
      <c r="H85" s="140"/>
      <c r="I85" s="140"/>
      <c r="J85" s="141"/>
      <c r="K85" s="140"/>
      <c r="L85" s="142"/>
      <c r="M85" s="142"/>
      <c r="N85" s="143"/>
      <c r="O85" s="144"/>
      <c r="P85" s="145"/>
      <c r="Q85" s="169"/>
      <c r="R85" s="170"/>
      <c r="S85" s="144"/>
      <c r="T85" s="145"/>
      <c r="U85" s="169"/>
      <c r="V85" s="170"/>
      <c r="W85" s="146"/>
      <c r="X85" s="145"/>
      <c r="Y85" s="169"/>
      <c r="Z85" s="170"/>
      <c r="AA85" s="146"/>
      <c r="AB85" s="145"/>
      <c r="AC85" s="169"/>
      <c r="AD85" s="170"/>
      <c r="AE85" s="146"/>
      <c r="AF85" s="145"/>
      <c r="AG85" s="169"/>
      <c r="AH85" s="170"/>
      <c r="AI85" s="146"/>
      <c r="AJ85" s="145"/>
      <c r="AK85" s="169"/>
      <c r="AL85" s="170"/>
      <c r="AM85" s="144"/>
      <c r="AN85" s="145"/>
      <c r="AO85" s="169"/>
      <c r="AP85" s="170"/>
      <c r="AQ85" s="144"/>
      <c r="AR85" s="145"/>
      <c r="AS85" s="169"/>
      <c r="AT85" s="170"/>
      <c r="AU85" s="144"/>
      <c r="AV85" s="145"/>
      <c r="AW85" s="169"/>
      <c r="AX85" s="170"/>
      <c r="AY85" s="144"/>
      <c r="AZ85" s="145"/>
      <c r="BA85" s="169"/>
      <c r="BB85" s="170"/>
      <c r="BC85" s="147"/>
      <c r="BD85" s="148"/>
      <c r="BE85" s="149"/>
      <c r="BF85" s="149"/>
      <c r="BG85" s="149"/>
      <c r="BH85" s="150"/>
      <c r="BI85" s="151"/>
      <c r="BJ85" s="147"/>
      <c r="BK85" s="148"/>
      <c r="BL85" s="149"/>
      <c r="BM85" s="149"/>
      <c r="BN85" s="149"/>
      <c r="BO85" s="150"/>
      <c r="BP85" s="151"/>
      <c r="BQ85" s="147"/>
      <c r="BR85" s="148"/>
      <c r="BS85" s="149"/>
      <c r="BT85" s="149"/>
      <c r="BU85" s="149"/>
      <c r="BV85" s="150"/>
      <c r="BW85" s="151"/>
      <c r="BX85" s="144"/>
      <c r="BY85" s="145"/>
      <c r="BZ85" s="169"/>
      <c r="CA85" s="170"/>
      <c r="CB85" s="144"/>
      <c r="CC85" s="145"/>
      <c r="CD85" s="169"/>
      <c r="CE85" s="170"/>
    </row>
    <row r="86" spans="2:83" s="166" customFormat="1" ht="16">
      <c r="B86" s="165"/>
      <c r="C86" s="152"/>
      <c r="D86" s="153"/>
      <c r="E86" s="153">
        <v>35</v>
      </c>
      <c r="F86" s="154"/>
      <c r="G86" s="155"/>
      <c r="H86" s="155"/>
      <c r="I86" s="155"/>
      <c r="J86" s="156"/>
      <c r="K86" s="155"/>
      <c r="L86" s="157"/>
      <c r="M86" s="157"/>
      <c r="N86" s="158"/>
      <c r="O86" s="144"/>
      <c r="P86" s="159"/>
      <c r="Q86" s="167"/>
      <c r="R86" s="168"/>
      <c r="S86" s="144"/>
      <c r="T86" s="159"/>
      <c r="U86" s="167"/>
      <c r="V86" s="168"/>
      <c r="W86" s="146"/>
      <c r="X86" s="159"/>
      <c r="Y86" s="167"/>
      <c r="Z86" s="168"/>
      <c r="AA86" s="146"/>
      <c r="AB86" s="159"/>
      <c r="AC86" s="167"/>
      <c r="AD86" s="168"/>
      <c r="AE86" s="146"/>
      <c r="AF86" s="159"/>
      <c r="AG86" s="167"/>
      <c r="AH86" s="168"/>
      <c r="AI86" s="146"/>
      <c r="AJ86" s="159"/>
      <c r="AK86" s="167"/>
      <c r="AL86" s="168"/>
      <c r="AM86" s="144"/>
      <c r="AN86" s="159"/>
      <c r="AO86" s="167"/>
      <c r="AP86" s="168"/>
      <c r="AQ86" s="144"/>
      <c r="AR86" s="159"/>
      <c r="AS86" s="167"/>
      <c r="AT86" s="168"/>
      <c r="AU86" s="144"/>
      <c r="AV86" s="159"/>
      <c r="AW86" s="167"/>
      <c r="AX86" s="168"/>
      <c r="AY86" s="144"/>
      <c r="AZ86" s="159"/>
      <c r="BA86" s="167"/>
      <c r="BB86" s="168"/>
      <c r="BC86" s="147"/>
      <c r="BD86" s="160"/>
      <c r="BE86" s="161"/>
      <c r="BF86" s="161"/>
      <c r="BG86" s="161"/>
      <c r="BH86" s="162"/>
      <c r="BI86" s="163"/>
      <c r="BJ86" s="147"/>
      <c r="BK86" s="160"/>
      <c r="BL86" s="161"/>
      <c r="BM86" s="161"/>
      <c r="BN86" s="161"/>
      <c r="BO86" s="162"/>
      <c r="BP86" s="163"/>
      <c r="BQ86" s="147"/>
      <c r="BR86" s="160"/>
      <c r="BS86" s="161"/>
      <c r="BT86" s="161"/>
      <c r="BU86" s="161"/>
      <c r="BV86" s="162"/>
      <c r="BW86" s="163"/>
      <c r="BX86" s="144"/>
      <c r="BY86" s="159"/>
      <c r="BZ86" s="167"/>
      <c r="CA86" s="168"/>
      <c r="CB86" s="144"/>
      <c r="CC86" s="159"/>
      <c r="CD86" s="167"/>
      <c r="CE86" s="168"/>
    </row>
    <row r="87" spans="2:83" s="166" customFormat="1" ht="16">
      <c r="B87" s="165"/>
      <c r="C87" s="137"/>
      <c r="D87" s="138"/>
      <c r="E87" s="138">
        <v>35</v>
      </c>
      <c r="F87" s="139"/>
      <c r="G87" s="140"/>
      <c r="H87" s="140"/>
      <c r="I87" s="140"/>
      <c r="J87" s="141"/>
      <c r="K87" s="140"/>
      <c r="L87" s="142"/>
      <c r="M87" s="142"/>
      <c r="N87" s="143"/>
      <c r="O87" s="144"/>
      <c r="P87" s="145"/>
      <c r="Q87" s="169"/>
      <c r="R87" s="170"/>
      <c r="S87" s="144"/>
      <c r="T87" s="145"/>
      <c r="U87" s="169"/>
      <c r="V87" s="170"/>
      <c r="W87" s="146"/>
      <c r="X87" s="145"/>
      <c r="Y87" s="169"/>
      <c r="Z87" s="170"/>
      <c r="AA87" s="146"/>
      <c r="AB87" s="145"/>
      <c r="AC87" s="169"/>
      <c r="AD87" s="170"/>
      <c r="AE87" s="146"/>
      <c r="AF87" s="145"/>
      <c r="AG87" s="169"/>
      <c r="AH87" s="170"/>
      <c r="AI87" s="146"/>
      <c r="AJ87" s="145"/>
      <c r="AK87" s="169"/>
      <c r="AL87" s="170"/>
      <c r="AM87" s="144"/>
      <c r="AN87" s="145"/>
      <c r="AO87" s="169"/>
      <c r="AP87" s="170"/>
      <c r="AQ87" s="144"/>
      <c r="AR87" s="145"/>
      <c r="AS87" s="169"/>
      <c r="AT87" s="170"/>
      <c r="AU87" s="144"/>
      <c r="AV87" s="145"/>
      <c r="AW87" s="169"/>
      <c r="AX87" s="170"/>
      <c r="AY87" s="144"/>
      <c r="AZ87" s="145"/>
      <c r="BA87" s="169"/>
      <c r="BB87" s="170"/>
      <c r="BC87" s="147"/>
      <c r="BD87" s="148"/>
      <c r="BE87" s="149"/>
      <c r="BF87" s="149"/>
      <c r="BG87" s="149"/>
      <c r="BH87" s="150"/>
      <c r="BI87" s="151"/>
      <c r="BJ87" s="147"/>
      <c r="BK87" s="148"/>
      <c r="BL87" s="149"/>
      <c r="BM87" s="149"/>
      <c r="BN87" s="149"/>
      <c r="BO87" s="150"/>
      <c r="BP87" s="151"/>
      <c r="BQ87" s="147"/>
      <c r="BR87" s="148"/>
      <c r="BS87" s="149"/>
      <c r="BT87" s="149"/>
      <c r="BU87" s="149"/>
      <c r="BV87" s="150"/>
      <c r="BW87" s="151"/>
      <c r="BX87" s="144"/>
      <c r="BY87" s="145"/>
      <c r="BZ87" s="169"/>
      <c r="CA87" s="170"/>
      <c r="CB87" s="144"/>
      <c r="CC87" s="145"/>
      <c r="CD87" s="169"/>
      <c r="CE87" s="170"/>
    </row>
    <row r="88" spans="2:83" s="166" customFormat="1" ht="16">
      <c r="B88" s="165"/>
      <c r="C88" s="152"/>
      <c r="D88" s="153"/>
      <c r="E88" s="153">
        <v>36</v>
      </c>
      <c r="F88" s="154"/>
      <c r="G88" s="155"/>
      <c r="H88" s="155"/>
      <c r="I88" s="155"/>
      <c r="J88" s="156"/>
      <c r="K88" s="155"/>
      <c r="L88" s="157"/>
      <c r="M88" s="157"/>
      <c r="N88" s="158"/>
      <c r="O88" s="144"/>
      <c r="P88" s="159"/>
      <c r="Q88" s="167"/>
      <c r="R88" s="168"/>
      <c r="S88" s="144"/>
      <c r="T88" s="159"/>
      <c r="U88" s="167"/>
      <c r="V88" s="168"/>
      <c r="W88" s="146"/>
      <c r="X88" s="159"/>
      <c r="Y88" s="167"/>
      <c r="Z88" s="168"/>
      <c r="AA88" s="146"/>
      <c r="AB88" s="159"/>
      <c r="AC88" s="167"/>
      <c r="AD88" s="168"/>
      <c r="AE88" s="146"/>
      <c r="AF88" s="159"/>
      <c r="AG88" s="167"/>
      <c r="AH88" s="168"/>
      <c r="AI88" s="146"/>
      <c r="AJ88" s="159"/>
      <c r="AK88" s="167"/>
      <c r="AL88" s="168"/>
      <c r="AM88" s="144"/>
      <c r="AN88" s="159"/>
      <c r="AO88" s="167"/>
      <c r="AP88" s="168"/>
      <c r="AQ88" s="144"/>
      <c r="AR88" s="159"/>
      <c r="AS88" s="167"/>
      <c r="AT88" s="168"/>
      <c r="AU88" s="144"/>
      <c r="AV88" s="159"/>
      <c r="AW88" s="167"/>
      <c r="AX88" s="168"/>
      <c r="AY88" s="144"/>
      <c r="AZ88" s="159"/>
      <c r="BA88" s="167"/>
      <c r="BB88" s="168"/>
      <c r="BC88" s="147"/>
      <c r="BD88" s="160"/>
      <c r="BE88" s="161"/>
      <c r="BF88" s="161"/>
      <c r="BG88" s="161"/>
      <c r="BH88" s="162"/>
      <c r="BI88" s="163"/>
      <c r="BJ88" s="147"/>
      <c r="BK88" s="160"/>
      <c r="BL88" s="161"/>
      <c r="BM88" s="161"/>
      <c r="BN88" s="161"/>
      <c r="BO88" s="162"/>
      <c r="BP88" s="163"/>
      <c r="BQ88" s="147"/>
      <c r="BR88" s="160"/>
      <c r="BS88" s="161"/>
      <c r="BT88" s="161"/>
      <c r="BU88" s="161"/>
      <c r="BV88" s="162"/>
      <c r="BW88" s="163"/>
      <c r="BX88" s="144"/>
      <c r="BY88" s="159"/>
      <c r="BZ88" s="167"/>
      <c r="CA88" s="168"/>
      <c r="CB88" s="144"/>
      <c r="CC88" s="159"/>
      <c r="CD88" s="167"/>
      <c r="CE88" s="168"/>
    </row>
    <row r="89" spans="2:83" s="166" customFormat="1" ht="16">
      <c r="B89" s="165"/>
      <c r="C89" s="137"/>
      <c r="D89" s="138"/>
      <c r="E89" s="138">
        <v>36</v>
      </c>
      <c r="F89" s="139"/>
      <c r="G89" s="140"/>
      <c r="H89" s="140"/>
      <c r="I89" s="140"/>
      <c r="J89" s="141"/>
      <c r="K89" s="140"/>
      <c r="L89" s="142"/>
      <c r="M89" s="142"/>
      <c r="N89" s="143"/>
      <c r="O89" s="144"/>
      <c r="P89" s="145"/>
      <c r="Q89" s="169"/>
      <c r="R89" s="170"/>
      <c r="S89" s="144"/>
      <c r="T89" s="145"/>
      <c r="U89" s="169"/>
      <c r="V89" s="170"/>
      <c r="W89" s="146"/>
      <c r="X89" s="145"/>
      <c r="Y89" s="169"/>
      <c r="Z89" s="170"/>
      <c r="AA89" s="146"/>
      <c r="AB89" s="145"/>
      <c r="AC89" s="169"/>
      <c r="AD89" s="170"/>
      <c r="AE89" s="146"/>
      <c r="AF89" s="145"/>
      <c r="AG89" s="169"/>
      <c r="AH89" s="170"/>
      <c r="AI89" s="146"/>
      <c r="AJ89" s="145"/>
      <c r="AK89" s="169"/>
      <c r="AL89" s="170"/>
      <c r="AM89" s="144"/>
      <c r="AN89" s="145"/>
      <c r="AO89" s="169"/>
      <c r="AP89" s="170"/>
      <c r="AQ89" s="144"/>
      <c r="AR89" s="145"/>
      <c r="AS89" s="169"/>
      <c r="AT89" s="170"/>
      <c r="AU89" s="144"/>
      <c r="AV89" s="145"/>
      <c r="AW89" s="169"/>
      <c r="AX89" s="170"/>
      <c r="AY89" s="144"/>
      <c r="AZ89" s="145"/>
      <c r="BA89" s="169"/>
      <c r="BB89" s="170"/>
      <c r="BC89" s="147"/>
      <c r="BD89" s="148"/>
      <c r="BE89" s="149"/>
      <c r="BF89" s="149"/>
      <c r="BG89" s="149"/>
      <c r="BH89" s="150"/>
      <c r="BI89" s="151"/>
      <c r="BJ89" s="147"/>
      <c r="BK89" s="148"/>
      <c r="BL89" s="149"/>
      <c r="BM89" s="149"/>
      <c r="BN89" s="149"/>
      <c r="BO89" s="150"/>
      <c r="BP89" s="151"/>
      <c r="BQ89" s="147"/>
      <c r="BR89" s="148"/>
      <c r="BS89" s="149"/>
      <c r="BT89" s="149"/>
      <c r="BU89" s="149"/>
      <c r="BV89" s="150"/>
      <c r="BW89" s="151"/>
      <c r="BX89" s="144"/>
      <c r="BY89" s="145"/>
      <c r="BZ89" s="169"/>
      <c r="CA89" s="170"/>
      <c r="CB89" s="144"/>
      <c r="CC89" s="145"/>
      <c r="CD89" s="169"/>
      <c r="CE89" s="170"/>
    </row>
    <row r="90" spans="2:83" s="166" customFormat="1" ht="16">
      <c r="B90" s="165"/>
      <c r="C90" s="152"/>
      <c r="D90" s="153"/>
      <c r="E90" s="153">
        <v>37</v>
      </c>
      <c r="F90" s="154"/>
      <c r="G90" s="155"/>
      <c r="H90" s="155"/>
      <c r="I90" s="155"/>
      <c r="J90" s="156"/>
      <c r="K90" s="155"/>
      <c r="L90" s="157"/>
      <c r="M90" s="157"/>
      <c r="N90" s="158"/>
      <c r="O90" s="144"/>
      <c r="P90" s="159"/>
      <c r="Q90" s="167"/>
      <c r="R90" s="168"/>
      <c r="S90" s="144"/>
      <c r="T90" s="159"/>
      <c r="U90" s="167"/>
      <c r="V90" s="168"/>
      <c r="W90" s="146"/>
      <c r="X90" s="159"/>
      <c r="Y90" s="167"/>
      <c r="Z90" s="168"/>
      <c r="AA90" s="146"/>
      <c r="AB90" s="159"/>
      <c r="AC90" s="167"/>
      <c r="AD90" s="168"/>
      <c r="AE90" s="146"/>
      <c r="AF90" s="159"/>
      <c r="AG90" s="167"/>
      <c r="AH90" s="168"/>
      <c r="AI90" s="146"/>
      <c r="AJ90" s="159"/>
      <c r="AK90" s="167"/>
      <c r="AL90" s="168"/>
      <c r="AM90" s="144"/>
      <c r="AN90" s="159"/>
      <c r="AO90" s="167"/>
      <c r="AP90" s="168"/>
      <c r="AQ90" s="144"/>
      <c r="AR90" s="159"/>
      <c r="AS90" s="167"/>
      <c r="AT90" s="168"/>
      <c r="AU90" s="144"/>
      <c r="AV90" s="159"/>
      <c r="AW90" s="167"/>
      <c r="AX90" s="168"/>
      <c r="AY90" s="144"/>
      <c r="AZ90" s="159"/>
      <c r="BA90" s="167"/>
      <c r="BB90" s="168"/>
      <c r="BC90" s="147"/>
      <c r="BD90" s="160"/>
      <c r="BE90" s="161"/>
      <c r="BF90" s="161"/>
      <c r="BG90" s="161"/>
      <c r="BH90" s="162"/>
      <c r="BI90" s="163"/>
      <c r="BJ90" s="147"/>
      <c r="BK90" s="160"/>
      <c r="BL90" s="161"/>
      <c r="BM90" s="161"/>
      <c r="BN90" s="161"/>
      <c r="BO90" s="162"/>
      <c r="BP90" s="163"/>
      <c r="BQ90" s="147"/>
      <c r="BR90" s="160"/>
      <c r="BS90" s="161"/>
      <c r="BT90" s="161"/>
      <c r="BU90" s="161"/>
      <c r="BV90" s="162"/>
      <c r="BW90" s="163"/>
      <c r="BX90" s="144"/>
      <c r="BY90" s="159"/>
      <c r="BZ90" s="167"/>
      <c r="CA90" s="168"/>
      <c r="CB90" s="144"/>
      <c r="CC90" s="159"/>
      <c r="CD90" s="167"/>
      <c r="CE90" s="168"/>
    </row>
    <row r="91" spans="2:83" s="166" customFormat="1" ht="16">
      <c r="B91" s="165"/>
      <c r="C91" s="137"/>
      <c r="D91" s="138"/>
      <c r="E91" s="138">
        <v>37</v>
      </c>
      <c r="F91" s="139"/>
      <c r="G91" s="140"/>
      <c r="H91" s="140"/>
      <c r="I91" s="140"/>
      <c r="J91" s="141"/>
      <c r="K91" s="140"/>
      <c r="L91" s="142"/>
      <c r="M91" s="142"/>
      <c r="N91" s="143"/>
      <c r="O91" s="144"/>
      <c r="P91" s="145"/>
      <c r="Q91" s="169"/>
      <c r="R91" s="170"/>
      <c r="S91" s="144"/>
      <c r="T91" s="145"/>
      <c r="U91" s="169"/>
      <c r="V91" s="170"/>
      <c r="W91" s="146"/>
      <c r="X91" s="145"/>
      <c r="Y91" s="169"/>
      <c r="Z91" s="170"/>
      <c r="AA91" s="146"/>
      <c r="AB91" s="145"/>
      <c r="AC91" s="169"/>
      <c r="AD91" s="170"/>
      <c r="AE91" s="146"/>
      <c r="AF91" s="145"/>
      <c r="AG91" s="169"/>
      <c r="AH91" s="170"/>
      <c r="AI91" s="146"/>
      <c r="AJ91" s="145"/>
      <c r="AK91" s="169"/>
      <c r="AL91" s="170"/>
      <c r="AM91" s="144"/>
      <c r="AN91" s="145"/>
      <c r="AO91" s="169"/>
      <c r="AP91" s="170"/>
      <c r="AQ91" s="144"/>
      <c r="AR91" s="145"/>
      <c r="AS91" s="169"/>
      <c r="AT91" s="170"/>
      <c r="AU91" s="144"/>
      <c r="AV91" s="145"/>
      <c r="AW91" s="169"/>
      <c r="AX91" s="170"/>
      <c r="AY91" s="144"/>
      <c r="AZ91" s="145"/>
      <c r="BA91" s="169"/>
      <c r="BB91" s="170"/>
      <c r="BC91" s="147"/>
      <c r="BD91" s="148"/>
      <c r="BE91" s="149"/>
      <c r="BF91" s="149"/>
      <c r="BG91" s="149"/>
      <c r="BH91" s="150"/>
      <c r="BI91" s="151"/>
      <c r="BJ91" s="147"/>
      <c r="BK91" s="148"/>
      <c r="BL91" s="149"/>
      <c r="BM91" s="149"/>
      <c r="BN91" s="149"/>
      <c r="BO91" s="150"/>
      <c r="BP91" s="151"/>
      <c r="BQ91" s="147"/>
      <c r="BR91" s="148"/>
      <c r="BS91" s="149"/>
      <c r="BT91" s="149"/>
      <c r="BU91" s="149"/>
      <c r="BV91" s="150"/>
      <c r="BW91" s="151"/>
      <c r="BX91" s="144"/>
      <c r="BY91" s="145"/>
      <c r="BZ91" s="169"/>
      <c r="CA91" s="170"/>
      <c r="CB91" s="144"/>
      <c r="CC91" s="145"/>
      <c r="CD91" s="169"/>
      <c r="CE91" s="170"/>
    </row>
    <row r="92" spans="2:83" s="166" customFormat="1" ht="16">
      <c r="B92" s="165"/>
      <c r="C92" s="152"/>
      <c r="D92" s="153"/>
      <c r="E92" s="153">
        <v>38</v>
      </c>
      <c r="F92" s="154"/>
      <c r="G92" s="155"/>
      <c r="H92" s="155"/>
      <c r="I92" s="155"/>
      <c r="J92" s="156"/>
      <c r="K92" s="155"/>
      <c r="L92" s="157"/>
      <c r="M92" s="157"/>
      <c r="N92" s="158"/>
      <c r="O92" s="144"/>
      <c r="P92" s="159"/>
      <c r="Q92" s="167"/>
      <c r="R92" s="168"/>
      <c r="S92" s="144"/>
      <c r="T92" s="159"/>
      <c r="U92" s="167"/>
      <c r="V92" s="168"/>
      <c r="W92" s="146"/>
      <c r="X92" s="159"/>
      <c r="Y92" s="167"/>
      <c r="Z92" s="168"/>
      <c r="AA92" s="146"/>
      <c r="AB92" s="159"/>
      <c r="AC92" s="167"/>
      <c r="AD92" s="168"/>
      <c r="AE92" s="146"/>
      <c r="AF92" s="159"/>
      <c r="AG92" s="167"/>
      <c r="AH92" s="168"/>
      <c r="AI92" s="146"/>
      <c r="AJ92" s="159"/>
      <c r="AK92" s="167"/>
      <c r="AL92" s="168"/>
      <c r="AM92" s="144"/>
      <c r="AN92" s="159"/>
      <c r="AO92" s="167"/>
      <c r="AP92" s="168"/>
      <c r="AQ92" s="144"/>
      <c r="AR92" s="159"/>
      <c r="AS92" s="167"/>
      <c r="AT92" s="168"/>
      <c r="AU92" s="144"/>
      <c r="AV92" s="159"/>
      <c r="AW92" s="167"/>
      <c r="AX92" s="168"/>
      <c r="AY92" s="144"/>
      <c r="AZ92" s="159"/>
      <c r="BA92" s="167"/>
      <c r="BB92" s="168"/>
      <c r="BC92" s="147"/>
      <c r="BD92" s="160"/>
      <c r="BE92" s="161"/>
      <c r="BF92" s="161"/>
      <c r="BG92" s="161"/>
      <c r="BH92" s="162"/>
      <c r="BI92" s="163"/>
      <c r="BJ92" s="147"/>
      <c r="BK92" s="160"/>
      <c r="BL92" s="161"/>
      <c r="BM92" s="161"/>
      <c r="BN92" s="161"/>
      <c r="BO92" s="162"/>
      <c r="BP92" s="163"/>
      <c r="BQ92" s="147"/>
      <c r="BR92" s="160"/>
      <c r="BS92" s="161"/>
      <c r="BT92" s="161"/>
      <c r="BU92" s="161"/>
      <c r="BV92" s="162"/>
      <c r="BW92" s="163"/>
      <c r="BX92" s="144"/>
      <c r="BY92" s="159"/>
      <c r="BZ92" s="167"/>
      <c r="CA92" s="168"/>
      <c r="CB92" s="144"/>
      <c r="CC92" s="159"/>
      <c r="CD92" s="167"/>
      <c r="CE92" s="168"/>
    </row>
    <row r="93" spans="2:83" s="166" customFormat="1" ht="16">
      <c r="B93" s="165"/>
      <c r="C93" s="137"/>
      <c r="D93" s="138"/>
      <c r="E93" s="138">
        <v>38</v>
      </c>
      <c r="F93" s="139"/>
      <c r="G93" s="140"/>
      <c r="H93" s="140"/>
      <c r="I93" s="140"/>
      <c r="J93" s="141"/>
      <c r="K93" s="140"/>
      <c r="L93" s="142"/>
      <c r="M93" s="142"/>
      <c r="N93" s="143"/>
      <c r="O93" s="144"/>
      <c r="P93" s="145"/>
      <c r="Q93" s="169"/>
      <c r="R93" s="170"/>
      <c r="S93" s="144"/>
      <c r="T93" s="145"/>
      <c r="U93" s="169"/>
      <c r="V93" s="170"/>
      <c r="W93" s="146"/>
      <c r="X93" s="145"/>
      <c r="Y93" s="169"/>
      <c r="Z93" s="170"/>
      <c r="AA93" s="146"/>
      <c r="AB93" s="145"/>
      <c r="AC93" s="169"/>
      <c r="AD93" s="170"/>
      <c r="AE93" s="146"/>
      <c r="AF93" s="145"/>
      <c r="AG93" s="169"/>
      <c r="AH93" s="170"/>
      <c r="AI93" s="146"/>
      <c r="AJ93" s="145"/>
      <c r="AK93" s="169"/>
      <c r="AL93" s="170"/>
      <c r="AM93" s="144"/>
      <c r="AN93" s="145"/>
      <c r="AO93" s="169"/>
      <c r="AP93" s="170"/>
      <c r="AQ93" s="144"/>
      <c r="AR93" s="145"/>
      <c r="AS93" s="169"/>
      <c r="AT93" s="170"/>
      <c r="AU93" s="144"/>
      <c r="AV93" s="145"/>
      <c r="AW93" s="169"/>
      <c r="AX93" s="170"/>
      <c r="AY93" s="144"/>
      <c r="AZ93" s="145"/>
      <c r="BA93" s="169"/>
      <c r="BB93" s="170"/>
      <c r="BC93" s="147"/>
      <c r="BD93" s="148"/>
      <c r="BE93" s="149"/>
      <c r="BF93" s="149"/>
      <c r="BG93" s="149"/>
      <c r="BH93" s="150"/>
      <c r="BI93" s="151"/>
      <c r="BJ93" s="147"/>
      <c r="BK93" s="148"/>
      <c r="BL93" s="149"/>
      <c r="BM93" s="149"/>
      <c r="BN93" s="149"/>
      <c r="BO93" s="150"/>
      <c r="BP93" s="151"/>
      <c r="BQ93" s="147"/>
      <c r="BR93" s="148"/>
      <c r="BS93" s="149"/>
      <c r="BT93" s="149"/>
      <c r="BU93" s="149"/>
      <c r="BV93" s="150"/>
      <c r="BW93" s="151"/>
      <c r="BX93" s="144"/>
      <c r="BY93" s="145"/>
      <c r="BZ93" s="169"/>
      <c r="CA93" s="170"/>
      <c r="CB93" s="144"/>
      <c r="CC93" s="145"/>
      <c r="CD93" s="169"/>
      <c r="CE93" s="170"/>
    </row>
    <row r="94" spans="2:83" s="166" customFormat="1" ht="16">
      <c r="B94" s="165"/>
      <c r="C94" s="152"/>
      <c r="D94" s="153"/>
      <c r="E94" s="153">
        <v>39</v>
      </c>
      <c r="F94" s="154"/>
      <c r="G94" s="155"/>
      <c r="H94" s="155"/>
      <c r="I94" s="155"/>
      <c r="J94" s="156"/>
      <c r="K94" s="155"/>
      <c r="L94" s="157"/>
      <c r="M94" s="157"/>
      <c r="N94" s="158"/>
      <c r="O94" s="144"/>
      <c r="P94" s="159"/>
      <c r="Q94" s="167"/>
      <c r="R94" s="168"/>
      <c r="S94" s="144"/>
      <c r="T94" s="159"/>
      <c r="U94" s="167"/>
      <c r="V94" s="168"/>
      <c r="W94" s="146"/>
      <c r="X94" s="159"/>
      <c r="Y94" s="167"/>
      <c r="Z94" s="168"/>
      <c r="AA94" s="146"/>
      <c r="AB94" s="159"/>
      <c r="AC94" s="167"/>
      <c r="AD94" s="168"/>
      <c r="AE94" s="146"/>
      <c r="AF94" s="159"/>
      <c r="AG94" s="167"/>
      <c r="AH94" s="168"/>
      <c r="AI94" s="146"/>
      <c r="AJ94" s="159"/>
      <c r="AK94" s="167"/>
      <c r="AL94" s="168"/>
      <c r="AM94" s="144"/>
      <c r="AN94" s="159"/>
      <c r="AO94" s="167"/>
      <c r="AP94" s="168"/>
      <c r="AQ94" s="144"/>
      <c r="AR94" s="159"/>
      <c r="AS94" s="167"/>
      <c r="AT94" s="168"/>
      <c r="AU94" s="144"/>
      <c r="AV94" s="159"/>
      <c r="AW94" s="167"/>
      <c r="AX94" s="168"/>
      <c r="AY94" s="144"/>
      <c r="AZ94" s="159"/>
      <c r="BA94" s="167"/>
      <c r="BB94" s="168"/>
      <c r="BC94" s="147"/>
      <c r="BD94" s="160"/>
      <c r="BE94" s="161"/>
      <c r="BF94" s="161"/>
      <c r="BG94" s="161"/>
      <c r="BH94" s="162"/>
      <c r="BI94" s="163"/>
      <c r="BJ94" s="147"/>
      <c r="BK94" s="160"/>
      <c r="BL94" s="161"/>
      <c r="BM94" s="161"/>
      <c r="BN94" s="161"/>
      <c r="BO94" s="162"/>
      <c r="BP94" s="163"/>
      <c r="BQ94" s="147"/>
      <c r="BR94" s="160"/>
      <c r="BS94" s="161"/>
      <c r="BT94" s="161"/>
      <c r="BU94" s="161"/>
      <c r="BV94" s="162"/>
      <c r="BW94" s="163"/>
      <c r="BX94" s="144"/>
      <c r="BY94" s="159"/>
      <c r="BZ94" s="167"/>
      <c r="CA94" s="168"/>
      <c r="CB94" s="144"/>
      <c r="CC94" s="159"/>
      <c r="CD94" s="167"/>
      <c r="CE94" s="168"/>
    </row>
    <row r="95" spans="2:83" s="166" customFormat="1" ht="16">
      <c r="B95" s="165"/>
      <c r="C95" s="137"/>
      <c r="D95" s="138"/>
      <c r="E95" s="138">
        <v>39</v>
      </c>
      <c r="F95" s="139"/>
      <c r="G95" s="140"/>
      <c r="H95" s="140"/>
      <c r="I95" s="140"/>
      <c r="J95" s="141"/>
      <c r="K95" s="140"/>
      <c r="L95" s="142"/>
      <c r="M95" s="142"/>
      <c r="N95" s="143"/>
      <c r="O95" s="144"/>
      <c r="P95" s="145"/>
      <c r="Q95" s="169"/>
      <c r="R95" s="170"/>
      <c r="S95" s="144"/>
      <c r="T95" s="145"/>
      <c r="U95" s="169"/>
      <c r="V95" s="170"/>
      <c r="W95" s="146"/>
      <c r="X95" s="145"/>
      <c r="Y95" s="169"/>
      <c r="Z95" s="170"/>
      <c r="AA95" s="146"/>
      <c r="AB95" s="145"/>
      <c r="AC95" s="169"/>
      <c r="AD95" s="170"/>
      <c r="AE95" s="146"/>
      <c r="AF95" s="145"/>
      <c r="AG95" s="169"/>
      <c r="AH95" s="170"/>
      <c r="AI95" s="146"/>
      <c r="AJ95" s="145"/>
      <c r="AK95" s="169"/>
      <c r="AL95" s="170"/>
      <c r="AM95" s="144"/>
      <c r="AN95" s="145"/>
      <c r="AO95" s="169"/>
      <c r="AP95" s="170"/>
      <c r="AQ95" s="144"/>
      <c r="AR95" s="145"/>
      <c r="AS95" s="169"/>
      <c r="AT95" s="170"/>
      <c r="AU95" s="144"/>
      <c r="AV95" s="145"/>
      <c r="AW95" s="169"/>
      <c r="AX95" s="170"/>
      <c r="AY95" s="144"/>
      <c r="AZ95" s="145"/>
      <c r="BA95" s="169"/>
      <c r="BB95" s="170"/>
      <c r="BC95" s="147"/>
      <c r="BD95" s="148"/>
      <c r="BE95" s="149"/>
      <c r="BF95" s="149"/>
      <c r="BG95" s="149"/>
      <c r="BH95" s="150"/>
      <c r="BI95" s="151"/>
      <c r="BJ95" s="147"/>
      <c r="BK95" s="148"/>
      <c r="BL95" s="149"/>
      <c r="BM95" s="149"/>
      <c r="BN95" s="149"/>
      <c r="BO95" s="150"/>
      <c r="BP95" s="151"/>
      <c r="BQ95" s="147"/>
      <c r="BR95" s="148"/>
      <c r="BS95" s="149"/>
      <c r="BT95" s="149"/>
      <c r="BU95" s="149"/>
      <c r="BV95" s="150"/>
      <c r="BW95" s="151"/>
      <c r="BX95" s="144"/>
      <c r="BY95" s="145"/>
      <c r="BZ95" s="169"/>
      <c r="CA95" s="170"/>
      <c r="CB95" s="144"/>
      <c r="CC95" s="145"/>
      <c r="CD95" s="169"/>
      <c r="CE95" s="170"/>
    </row>
    <row r="96" spans="2:83" s="166" customFormat="1" ht="16">
      <c r="B96" s="165"/>
      <c r="C96" s="152"/>
      <c r="D96" s="153"/>
      <c r="E96" s="153">
        <v>40</v>
      </c>
      <c r="F96" s="154"/>
      <c r="G96" s="155"/>
      <c r="H96" s="155"/>
      <c r="I96" s="155"/>
      <c r="J96" s="156"/>
      <c r="K96" s="155"/>
      <c r="L96" s="157"/>
      <c r="M96" s="157"/>
      <c r="N96" s="158"/>
      <c r="O96" s="144"/>
      <c r="P96" s="159"/>
      <c r="Q96" s="167"/>
      <c r="R96" s="168"/>
      <c r="S96" s="144"/>
      <c r="T96" s="159"/>
      <c r="U96" s="167"/>
      <c r="V96" s="168"/>
      <c r="W96" s="146"/>
      <c r="X96" s="159"/>
      <c r="Y96" s="167"/>
      <c r="Z96" s="168"/>
      <c r="AA96" s="146"/>
      <c r="AB96" s="159"/>
      <c r="AC96" s="167"/>
      <c r="AD96" s="168"/>
      <c r="AE96" s="146"/>
      <c r="AF96" s="159"/>
      <c r="AG96" s="167"/>
      <c r="AH96" s="168"/>
      <c r="AI96" s="146"/>
      <c r="AJ96" s="159"/>
      <c r="AK96" s="167"/>
      <c r="AL96" s="168"/>
      <c r="AM96" s="144"/>
      <c r="AN96" s="159"/>
      <c r="AO96" s="167"/>
      <c r="AP96" s="168"/>
      <c r="AQ96" s="144"/>
      <c r="AR96" s="159"/>
      <c r="AS96" s="167"/>
      <c r="AT96" s="168"/>
      <c r="AU96" s="144"/>
      <c r="AV96" s="159"/>
      <c r="AW96" s="167"/>
      <c r="AX96" s="168"/>
      <c r="AY96" s="144"/>
      <c r="AZ96" s="159"/>
      <c r="BA96" s="167"/>
      <c r="BB96" s="168"/>
      <c r="BC96" s="147"/>
      <c r="BD96" s="160"/>
      <c r="BE96" s="161"/>
      <c r="BF96" s="161"/>
      <c r="BG96" s="161"/>
      <c r="BH96" s="162"/>
      <c r="BI96" s="163"/>
      <c r="BJ96" s="147"/>
      <c r="BK96" s="160"/>
      <c r="BL96" s="161"/>
      <c r="BM96" s="161"/>
      <c r="BN96" s="161"/>
      <c r="BO96" s="162"/>
      <c r="BP96" s="163"/>
      <c r="BQ96" s="147"/>
      <c r="BR96" s="160"/>
      <c r="BS96" s="161"/>
      <c r="BT96" s="161"/>
      <c r="BU96" s="161"/>
      <c r="BV96" s="162"/>
      <c r="BW96" s="163"/>
      <c r="BX96" s="144"/>
      <c r="BY96" s="159"/>
      <c r="BZ96" s="167"/>
      <c r="CA96" s="168"/>
      <c r="CB96" s="144"/>
      <c r="CC96" s="159"/>
      <c r="CD96" s="167"/>
      <c r="CE96" s="168"/>
    </row>
    <row r="97" spans="2:83" s="166" customFormat="1" ht="16">
      <c r="B97" s="165"/>
      <c r="C97" s="137"/>
      <c r="D97" s="138"/>
      <c r="E97" s="138">
        <v>40</v>
      </c>
      <c r="F97" s="139"/>
      <c r="G97" s="140"/>
      <c r="H97" s="140"/>
      <c r="I97" s="140"/>
      <c r="J97" s="141"/>
      <c r="K97" s="140"/>
      <c r="L97" s="142"/>
      <c r="M97" s="142"/>
      <c r="N97" s="143"/>
      <c r="O97" s="144"/>
      <c r="P97" s="145"/>
      <c r="Q97" s="169"/>
      <c r="R97" s="170"/>
      <c r="S97" s="144"/>
      <c r="T97" s="145"/>
      <c r="U97" s="169"/>
      <c r="V97" s="170"/>
      <c r="W97" s="146"/>
      <c r="X97" s="145"/>
      <c r="Y97" s="169"/>
      <c r="Z97" s="170"/>
      <c r="AA97" s="146"/>
      <c r="AB97" s="145"/>
      <c r="AC97" s="169"/>
      <c r="AD97" s="170"/>
      <c r="AE97" s="146"/>
      <c r="AF97" s="145"/>
      <c r="AG97" s="169"/>
      <c r="AH97" s="170"/>
      <c r="AI97" s="146"/>
      <c r="AJ97" s="145"/>
      <c r="AK97" s="169"/>
      <c r="AL97" s="170"/>
      <c r="AM97" s="144"/>
      <c r="AN97" s="145"/>
      <c r="AO97" s="169"/>
      <c r="AP97" s="170"/>
      <c r="AQ97" s="144"/>
      <c r="AR97" s="145"/>
      <c r="AS97" s="169"/>
      <c r="AT97" s="170"/>
      <c r="AU97" s="144"/>
      <c r="AV97" s="145"/>
      <c r="AW97" s="169"/>
      <c r="AX97" s="170"/>
      <c r="AY97" s="144"/>
      <c r="AZ97" s="145"/>
      <c r="BA97" s="169"/>
      <c r="BB97" s="170"/>
      <c r="BC97" s="147"/>
      <c r="BD97" s="148"/>
      <c r="BE97" s="149"/>
      <c r="BF97" s="149"/>
      <c r="BG97" s="149"/>
      <c r="BH97" s="150"/>
      <c r="BI97" s="151"/>
      <c r="BJ97" s="147"/>
      <c r="BK97" s="148"/>
      <c r="BL97" s="149"/>
      <c r="BM97" s="149"/>
      <c r="BN97" s="149"/>
      <c r="BO97" s="150"/>
      <c r="BP97" s="151"/>
      <c r="BQ97" s="147"/>
      <c r="BR97" s="148"/>
      <c r="BS97" s="149"/>
      <c r="BT97" s="149"/>
      <c r="BU97" s="149"/>
      <c r="BV97" s="150"/>
      <c r="BW97" s="151"/>
      <c r="BX97" s="144"/>
      <c r="BY97" s="145"/>
      <c r="BZ97" s="169"/>
      <c r="CA97" s="170"/>
      <c r="CB97" s="144"/>
      <c r="CC97" s="145"/>
      <c r="CD97" s="169"/>
      <c r="CE97" s="170"/>
    </row>
    <row r="98" spans="2:83">
      <c r="B98" s="2"/>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1"/>
      <c r="CE98" s="1"/>
    </row>
    <row r="99" spans="2:83">
      <c r="B99" s="2"/>
      <c r="C99" s="132" t="s">
        <v>77</v>
      </c>
      <c r="D99" s="1"/>
      <c r="E99" s="1"/>
      <c r="F99" s="1"/>
      <c r="G99" s="1"/>
      <c r="H99" s="1"/>
      <c r="I99" s="1"/>
      <c r="J99" s="1"/>
      <c r="K99" s="1"/>
      <c r="L99" s="1"/>
      <c r="M99" s="1"/>
      <c r="N99" s="1"/>
      <c r="O99" s="1"/>
      <c r="P99" s="1"/>
      <c r="Q99" s="1"/>
      <c r="R99" s="1"/>
      <c r="S99" s="1"/>
      <c r="T99" s="1"/>
      <c r="U99" s="1"/>
      <c r="V99" s="1"/>
      <c r="W99" s="1"/>
      <c r="X99" s="1"/>
      <c r="Y99" s="1"/>
      <c r="Z99" s="1"/>
      <c r="AA99" s="1"/>
      <c r="AB99" s="1"/>
      <c r="AC99" s="1"/>
      <c r="AD99" s="132" t="s">
        <v>81</v>
      </c>
      <c r="AE99" s="132"/>
      <c r="AF99" s="134"/>
      <c r="AG99" s="171" t="s">
        <v>84</v>
      </c>
      <c r="AH99" s="171"/>
      <c r="AI99" s="171"/>
      <c r="AJ99" s="171"/>
      <c r="AK99" s="171"/>
      <c r="AL99" s="171"/>
      <c r="AM99" s="171"/>
      <c r="AN99" s="171"/>
      <c r="AO99" s="171"/>
      <c r="AP99" s="171"/>
      <c r="AQ99" s="171"/>
      <c r="AR99" s="171"/>
      <c r="AS99" s="171"/>
      <c r="AT99" s="171"/>
      <c r="AU99" s="171"/>
      <c r="AV99" s="171"/>
      <c r="AW99" s="171"/>
      <c r="AX99" s="171"/>
      <c r="AY99" s="171"/>
      <c r="AZ99" s="171"/>
      <c r="BA99" s="171"/>
      <c r="BB99" s="171"/>
      <c r="BC99" s="171"/>
      <c r="BD99" s="171"/>
      <c r="BE99" s="171"/>
      <c r="BF99" s="171"/>
      <c r="BG99" s="171"/>
      <c r="BH99" s="171"/>
      <c r="BI99" s="171"/>
      <c r="BJ99" s="171"/>
      <c r="BK99" s="171"/>
      <c r="BL99" s="171"/>
      <c r="BM99" s="171"/>
      <c r="BN99" s="171"/>
      <c r="BO99" s="171"/>
      <c r="BP99" s="171"/>
      <c r="BQ99" s="171"/>
      <c r="BR99" s="171"/>
      <c r="BS99" s="171"/>
      <c r="BT99" s="171"/>
      <c r="BU99" s="171"/>
      <c r="BV99" s="171"/>
      <c r="BW99" s="171"/>
      <c r="BX99" s="171"/>
      <c r="BY99" s="171"/>
      <c r="BZ99" s="171"/>
      <c r="CA99" s="171"/>
      <c r="CB99" s="171"/>
      <c r="CC99" s="171"/>
      <c r="CD99" s="171"/>
      <c r="CE99" s="171"/>
    </row>
    <row r="100" spans="2:83">
      <c r="B100" s="2"/>
      <c r="C100" s="20" t="s">
        <v>75</v>
      </c>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34"/>
      <c r="AE100" s="134"/>
      <c r="AF100" s="134"/>
      <c r="AG100" s="172" t="s">
        <v>83</v>
      </c>
      <c r="AH100" s="172"/>
      <c r="AI100" s="172"/>
      <c r="AJ100" s="172"/>
      <c r="AK100" s="172"/>
      <c r="AL100" s="172"/>
      <c r="AM100" s="172"/>
      <c r="AN100" s="172"/>
      <c r="AO100" s="172"/>
      <c r="AP100" s="172"/>
      <c r="AQ100" s="172"/>
      <c r="AR100" s="172"/>
      <c r="AS100" s="172"/>
      <c r="AT100" s="172"/>
      <c r="AU100" s="172"/>
      <c r="AV100" s="172"/>
      <c r="AW100" s="172"/>
      <c r="AX100" s="172"/>
      <c r="AY100" s="172"/>
      <c r="AZ100" s="172"/>
      <c r="BA100" s="172"/>
      <c r="BB100" s="172"/>
      <c r="BC100" s="172"/>
      <c r="BD100" s="172"/>
      <c r="BE100" s="172"/>
      <c r="BF100" s="172"/>
      <c r="BG100" s="172"/>
      <c r="BH100" s="172"/>
      <c r="BI100" s="172"/>
      <c r="BJ100" s="172"/>
      <c r="BK100" s="172"/>
      <c r="BL100" s="172"/>
      <c r="BM100" s="172"/>
      <c r="BN100" s="172"/>
      <c r="BO100" s="172"/>
      <c r="BP100" s="172"/>
      <c r="BQ100" s="172"/>
      <c r="BR100" s="172"/>
      <c r="BS100" s="172"/>
      <c r="BT100" s="172"/>
      <c r="BU100" s="172"/>
      <c r="BV100" s="172"/>
      <c r="BW100" s="172"/>
      <c r="BX100" s="172"/>
      <c r="BY100" s="172"/>
      <c r="BZ100" s="172"/>
      <c r="CA100" s="172"/>
      <c r="CB100" s="172"/>
      <c r="CC100" s="172"/>
      <c r="CD100" s="172"/>
      <c r="CE100" s="172"/>
    </row>
    <row r="101" spans="2:83">
      <c r="B101" s="2"/>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34"/>
      <c r="AE101" s="134"/>
      <c r="AF101" s="134"/>
      <c r="AG101" s="172" t="s">
        <v>85</v>
      </c>
      <c r="AH101" s="172"/>
      <c r="AI101" s="172"/>
      <c r="AJ101" s="172"/>
      <c r="AK101" s="172"/>
      <c r="AL101" s="172"/>
      <c r="AM101" s="172"/>
      <c r="AN101" s="172"/>
      <c r="AO101" s="172"/>
      <c r="AP101" s="172"/>
      <c r="AQ101" s="172"/>
      <c r="AR101" s="172"/>
      <c r="AS101" s="172"/>
      <c r="AT101" s="172"/>
      <c r="AU101" s="172"/>
      <c r="AV101" s="172"/>
      <c r="AW101" s="172"/>
      <c r="AX101" s="172"/>
      <c r="AY101" s="172"/>
      <c r="AZ101" s="172"/>
      <c r="BA101" s="172"/>
      <c r="BB101" s="172"/>
      <c r="BC101" s="172"/>
      <c r="BD101" s="172"/>
      <c r="BE101" s="172"/>
      <c r="BF101" s="172"/>
      <c r="BG101" s="172"/>
      <c r="BH101" s="172"/>
      <c r="BI101" s="172"/>
      <c r="BJ101" s="172"/>
      <c r="BK101" s="172"/>
      <c r="BL101" s="172"/>
      <c r="BM101" s="172"/>
      <c r="BN101" s="172"/>
      <c r="BO101" s="172"/>
      <c r="BP101" s="172"/>
      <c r="BQ101" s="172"/>
      <c r="BR101" s="172"/>
      <c r="BS101" s="172"/>
      <c r="BT101" s="172"/>
      <c r="BU101" s="172"/>
      <c r="BV101" s="172"/>
      <c r="BW101" s="172"/>
      <c r="BX101" s="172"/>
      <c r="BY101" s="172"/>
      <c r="BZ101" s="172"/>
      <c r="CA101" s="172"/>
      <c r="CB101" s="172"/>
      <c r="CC101" s="172"/>
      <c r="CD101" s="172"/>
      <c r="CE101" s="172"/>
    </row>
    <row r="102" spans="2:83">
      <c r="B102" s="2"/>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34"/>
      <c r="AE102" s="134"/>
      <c r="AF102" s="134"/>
      <c r="AG102" s="172" t="s">
        <v>86</v>
      </c>
      <c r="AH102" s="172"/>
      <c r="AI102" s="172"/>
      <c r="AJ102" s="172"/>
      <c r="AK102" s="172"/>
      <c r="AL102" s="172"/>
      <c r="AM102" s="172"/>
      <c r="AN102" s="172"/>
      <c r="AO102" s="172"/>
      <c r="AP102" s="172"/>
      <c r="AQ102" s="172"/>
      <c r="AR102" s="172"/>
      <c r="AS102" s="172"/>
      <c r="AT102" s="172"/>
      <c r="AU102" s="172"/>
      <c r="AV102" s="172"/>
      <c r="AW102" s="172"/>
      <c r="AX102" s="172"/>
      <c r="AY102" s="172"/>
      <c r="AZ102" s="172"/>
      <c r="BA102" s="172"/>
      <c r="BB102" s="172"/>
      <c r="BC102" s="172"/>
      <c r="BD102" s="172"/>
      <c r="BE102" s="172"/>
      <c r="BF102" s="172"/>
      <c r="BG102" s="172"/>
      <c r="BH102" s="172"/>
      <c r="BI102" s="172"/>
      <c r="BJ102" s="172"/>
      <c r="BK102" s="172"/>
      <c r="BL102" s="172"/>
      <c r="BM102" s="172"/>
      <c r="BN102" s="172"/>
      <c r="BO102" s="172"/>
      <c r="BP102" s="172"/>
      <c r="BQ102" s="172"/>
      <c r="BR102" s="172"/>
      <c r="BS102" s="172"/>
      <c r="BT102" s="172"/>
      <c r="BU102" s="172"/>
      <c r="BV102" s="172"/>
      <c r="BW102" s="172"/>
      <c r="BX102" s="172"/>
      <c r="BY102" s="172"/>
      <c r="BZ102" s="172"/>
      <c r="CA102" s="172"/>
      <c r="CB102" s="172"/>
      <c r="CC102" s="172"/>
      <c r="CD102" s="172"/>
      <c r="CE102" s="172"/>
    </row>
    <row r="103" spans="2:83">
      <c r="B103" s="2"/>
      <c r="C103" s="19"/>
      <c r="D103" s="19"/>
      <c r="E103" s="19"/>
      <c r="F103" s="19"/>
      <c r="G103" s="19"/>
      <c r="H103" s="19"/>
      <c r="I103" s="20"/>
      <c r="J103" s="20"/>
      <c r="K103" s="20"/>
      <c r="L103" s="20"/>
      <c r="M103" s="20"/>
      <c r="N103" s="20"/>
      <c r="O103" s="20"/>
      <c r="P103" s="20"/>
      <c r="Q103" s="20"/>
      <c r="R103" s="19"/>
      <c r="S103" s="19"/>
      <c r="T103" s="19"/>
      <c r="U103" s="19"/>
      <c r="V103" s="19"/>
      <c r="W103" s="19"/>
      <c r="X103" s="19"/>
      <c r="Y103" s="19"/>
      <c r="Z103" s="19"/>
      <c r="AA103" s="1"/>
      <c r="AB103" s="1"/>
      <c r="AC103" s="1"/>
      <c r="AD103" s="134"/>
      <c r="AE103" s="134"/>
      <c r="AF103" s="134"/>
      <c r="AG103" s="172"/>
      <c r="AH103" s="172"/>
      <c r="AI103" s="172"/>
      <c r="AJ103" s="172"/>
      <c r="AK103" s="172"/>
      <c r="AL103" s="172"/>
      <c r="AM103" s="172"/>
      <c r="AN103" s="172"/>
      <c r="AO103" s="172"/>
      <c r="AP103" s="172"/>
      <c r="AQ103" s="172"/>
      <c r="AR103" s="172"/>
      <c r="AS103" s="172"/>
      <c r="AT103" s="172"/>
      <c r="AU103" s="172"/>
      <c r="AV103" s="172"/>
      <c r="AW103" s="172"/>
      <c r="AX103" s="172"/>
      <c r="AY103" s="172"/>
      <c r="AZ103" s="172"/>
      <c r="BA103" s="172"/>
      <c r="BB103" s="172"/>
      <c r="BC103" s="172"/>
      <c r="BD103" s="172"/>
      <c r="BE103" s="172"/>
      <c r="BF103" s="172"/>
      <c r="BG103" s="172"/>
      <c r="BH103" s="172"/>
      <c r="BI103" s="172"/>
      <c r="BJ103" s="172"/>
      <c r="BK103" s="172"/>
      <c r="BL103" s="172"/>
      <c r="BM103" s="172"/>
      <c r="BN103" s="172"/>
      <c r="BO103" s="172"/>
      <c r="BP103" s="172"/>
      <c r="BQ103" s="172"/>
      <c r="BR103" s="172"/>
      <c r="BS103" s="172"/>
      <c r="BT103" s="172"/>
      <c r="BU103" s="172"/>
      <c r="BV103" s="172"/>
      <c r="BW103" s="172"/>
      <c r="BX103" s="172"/>
      <c r="BY103" s="172"/>
      <c r="BZ103" s="172"/>
      <c r="CA103" s="172"/>
      <c r="CB103" s="172"/>
      <c r="CC103" s="172"/>
      <c r="CD103" s="172"/>
      <c r="CE103" s="172"/>
    </row>
    <row r="104" spans="2:83">
      <c r="B104" s="2"/>
      <c r="C104" s="180" t="str">
        <f>CONCATENATE("CLARO"," ",F5)</f>
        <v>CLARO GUATEMALA</v>
      </c>
      <c r="D104" s="180"/>
      <c r="E104" s="180"/>
      <c r="F104" s="180"/>
      <c r="G104" s="180"/>
      <c r="H104" s="180"/>
      <c r="I104" s="20"/>
      <c r="J104" s="20"/>
      <c r="K104" s="20"/>
      <c r="L104" s="20"/>
      <c r="M104" s="20"/>
      <c r="N104" s="20"/>
      <c r="O104" s="20"/>
      <c r="P104" s="20"/>
      <c r="Q104" s="20"/>
      <c r="R104" s="180" t="s">
        <v>3</v>
      </c>
      <c r="S104" s="180"/>
      <c r="T104" s="180"/>
      <c r="U104" s="180"/>
      <c r="V104" s="180"/>
      <c r="W104" s="180"/>
      <c r="X104" s="180"/>
      <c r="Y104" s="180"/>
      <c r="Z104" s="180"/>
      <c r="AA104" s="20"/>
      <c r="AB104" s="20"/>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1"/>
      <c r="CE104" s="1"/>
    </row>
    <row r="105" spans="2:83">
      <c r="B105" s="2"/>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c r="AB105" s="20"/>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1"/>
      <c r="CE105" s="1"/>
    </row>
    <row r="106" spans="2:83">
      <c r="B106" s="2"/>
      <c r="C106" s="1" t="s">
        <v>7</v>
      </c>
      <c r="D106" s="179"/>
      <c r="E106" s="179"/>
      <c r="F106" s="179"/>
      <c r="G106" s="179"/>
      <c r="H106" s="179"/>
      <c r="I106" s="1"/>
      <c r="J106" s="1"/>
      <c r="K106" s="1"/>
      <c r="L106" s="1"/>
      <c r="M106" s="1"/>
      <c r="N106" s="1"/>
      <c r="O106" s="1"/>
      <c r="P106" s="1"/>
      <c r="Q106" s="1"/>
      <c r="R106" s="1" t="s">
        <v>7</v>
      </c>
      <c r="S106" s="1"/>
      <c r="T106" s="179"/>
      <c r="U106" s="179"/>
      <c r="V106" s="179"/>
      <c r="W106" s="179"/>
      <c r="X106" s="179"/>
      <c r="Y106" s="20"/>
      <c r="Z106" s="20"/>
      <c r="AA106" s="20"/>
      <c r="AB106" s="20"/>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1"/>
      <c r="CE106" s="1"/>
    </row>
    <row r="107" spans="2:83">
      <c r="B107" s="2"/>
      <c r="C107" s="1"/>
      <c r="D107" s="1"/>
      <c r="E107" s="1"/>
      <c r="F107" s="1"/>
      <c r="G107" s="1"/>
      <c r="H107" s="1"/>
      <c r="I107" s="1"/>
      <c r="J107" s="1"/>
      <c r="K107" s="1"/>
      <c r="L107" s="1"/>
      <c r="M107" s="1"/>
      <c r="N107" s="1"/>
      <c r="O107" s="1"/>
      <c r="P107" s="1"/>
      <c r="Q107" s="1"/>
      <c r="R107" s="20"/>
      <c r="S107" s="20"/>
      <c r="T107" s="20"/>
      <c r="U107" s="20"/>
      <c r="V107" s="20"/>
      <c r="W107" s="20"/>
      <c r="X107" s="20"/>
      <c r="Y107" s="20"/>
      <c r="Z107" s="20"/>
      <c r="AA107" s="20"/>
      <c r="AB107" s="20"/>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1"/>
      <c r="CE107" s="1"/>
    </row>
    <row r="108" spans="2:83" ht="16" thickBot="1">
      <c r="B108" s="21"/>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c r="AE108" s="22"/>
      <c r="AF108" s="22"/>
      <c r="AG108" s="22"/>
      <c r="AH108" s="22"/>
      <c r="AI108" s="22"/>
      <c r="AJ108" s="22"/>
      <c r="AK108" s="22"/>
      <c r="AL108" s="22"/>
      <c r="AM108" s="22"/>
      <c r="AN108" s="22"/>
      <c r="AO108" s="22"/>
      <c r="AP108" s="22"/>
      <c r="AQ108" s="22"/>
      <c r="AR108" s="22"/>
      <c r="AS108" s="22"/>
      <c r="AT108" s="22"/>
      <c r="AU108" s="22"/>
      <c r="AV108" s="22"/>
      <c r="AW108" s="22"/>
      <c r="AX108" s="22"/>
      <c r="AY108" s="22"/>
      <c r="AZ108" s="22"/>
      <c r="BA108" s="22"/>
      <c r="BB108" s="22"/>
      <c r="BC108" s="22"/>
      <c r="BD108" s="22"/>
      <c r="BE108" s="22"/>
      <c r="BF108" s="22"/>
      <c r="BG108" s="22"/>
      <c r="BH108" s="22"/>
      <c r="BI108" s="22"/>
      <c r="BJ108" s="22"/>
      <c r="BK108" s="22"/>
      <c r="BL108" s="22"/>
      <c r="BM108" s="22"/>
      <c r="BN108" s="22"/>
      <c r="BO108" s="22"/>
      <c r="BP108" s="22"/>
      <c r="BQ108" s="22"/>
      <c r="BR108" s="22"/>
      <c r="BS108" s="22"/>
      <c r="BT108" s="22"/>
      <c r="BU108" s="22"/>
      <c r="BV108" s="22"/>
      <c r="BW108" s="22"/>
      <c r="BX108" s="22"/>
      <c r="BY108" s="22"/>
      <c r="BZ108" s="22"/>
      <c r="CA108" s="22"/>
      <c r="CB108" s="22"/>
      <c r="CC108" s="22"/>
      <c r="CD108" s="22"/>
      <c r="CE108" s="22"/>
    </row>
  </sheetData>
  <mergeCells count="50">
    <mergeCell ref="CB15:CE15"/>
    <mergeCell ref="BX15:CA15"/>
    <mergeCell ref="AQ16:AS16"/>
    <mergeCell ref="AE15:AL15"/>
    <mergeCell ref="AE16:AG16"/>
    <mergeCell ref="AI16:AK16"/>
    <mergeCell ref="AM16:AO16"/>
    <mergeCell ref="AM15:AT15"/>
    <mergeCell ref="AY16:BA16"/>
    <mergeCell ref="BX16:BZ16"/>
    <mergeCell ref="CB16:CD16"/>
    <mergeCell ref="AU15:BB15"/>
    <mergeCell ref="AU16:AW16"/>
    <mergeCell ref="BJ15:BP16"/>
    <mergeCell ref="BQ15:BW16"/>
    <mergeCell ref="BC15:BI16"/>
    <mergeCell ref="O7:Y7"/>
    <mergeCell ref="I10:CE10"/>
    <mergeCell ref="I11:CE11"/>
    <mergeCell ref="C14:CE14"/>
    <mergeCell ref="I12:CE12"/>
    <mergeCell ref="I9:CE9"/>
    <mergeCell ref="C7:E7"/>
    <mergeCell ref="F7:K7"/>
    <mergeCell ref="C12:D13"/>
    <mergeCell ref="D106:H106"/>
    <mergeCell ref="T106:X106"/>
    <mergeCell ref="C104:H104"/>
    <mergeCell ref="R104:Z104"/>
    <mergeCell ref="O16:Q16"/>
    <mergeCell ref="W16:Y16"/>
    <mergeCell ref="C15:H16"/>
    <mergeCell ref="I15:I17"/>
    <mergeCell ref="J15:N16"/>
    <mergeCell ref="W15:AD15"/>
    <mergeCell ref="S16:U16"/>
    <mergeCell ref="O15:R15"/>
    <mergeCell ref="AA16:AC16"/>
    <mergeCell ref="S15:V15"/>
    <mergeCell ref="C2:CE2"/>
    <mergeCell ref="J4:CE4"/>
    <mergeCell ref="F5:K5"/>
    <mergeCell ref="F6:K6"/>
    <mergeCell ref="C5:E5"/>
    <mergeCell ref="C6:E6"/>
    <mergeCell ref="AG99:CE99"/>
    <mergeCell ref="AG100:CE100"/>
    <mergeCell ref="AG101:CE101"/>
    <mergeCell ref="AG102:CE102"/>
    <mergeCell ref="AG103:CE103"/>
  </mergeCells>
  <conditionalFormatting sqref="AU18:AU19 AY18:AY19 BX18:BX19 BJ18:BJ19 AQ18:AQ19 AM18:AM19 W18:W19 AA18:AA19 O18:O19">
    <cfRule type="expression" dxfId="62" priority="230">
      <formula>IF(AND(OR(O$17="NIVEL",O$17="PLC LEVEL"),O18&gt;=$F$13,O18&lt;=$G$13),TRUE,FALSE)</formula>
    </cfRule>
  </conditionalFormatting>
  <conditionalFormatting sqref="CB2:CE2 C2:AD2 AM2:BB2">
    <cfRule type="cellIs" dxfId="61" priority="227" operator="equal">
      <formula>"Not Required"</formula>
    </cfRule>
    <cfRule type="cellIs" dxfId="60" priority="228" operator="equal">
      <formula>"Unknown"</formula>
    </cfRule>
    <cfRule type="cellIs" dxfId="59" priority="229" operator="equal">
      <formula>"Required"</formula>
    </cfRule>
  </conditionalFormatting>
  <conditionalFormatting sqref="BJ2:BP2">
    <cfRule type="cellIs" dxfId="58" priority="222" operator="equal">
      <formula>"Not Required"</formula>
    </cfRule>
    <cfRule type="cellIs" dxfId="57" priority="223" operator="equal">
      <formula>"Unknown"</formula>
    </cfRule>
    <cfRule type="cellIs" dxfId="56" priority="224" operator="equal">
      <formula>"Required"</formula>
    </cfRule>
  </conditionalFormatting>
  <conditionalFormatting sqref="AJ2:AL2">
    <cfRule type="cellIs" dxfId="55" priority="218" operator="equal">
      <formula>"Not Required"</formula>
    </cfRule>
    <cfRule type="cellIs" dxfId="54" priority="219" operator="equal">
      <formula>"Unknown"</formula>
    </cfRule>
    <cfRule type="cellIs" dxfId="53" priority="220" operator="equal">
      <formula>"Required"</formula>
    </cfRule>
  </conditionalFormatting>
  <conditionalFormatting sqref="AE2:AI2">
    <cfRule type="cellIs" dxfId="52" priority="215" operator="equal">
      <formula>"Not Required"</formula>
    </cfRule>
    <cfRule type="cellIs" dxfId="51" priority="216" operator="equal">
      <formula>"Unknown"</formula>
    </cfRule>
    <cfRule type="cellIs" dxfId="50" priority="217" operator="equal">
      <formula>"Required"</formula>
    </cfRule>
  </conditionalFormatting>
  <conditionalFormatting sqref="BX2:CA2">
    <cfRule type="cellIs" dxfId="49" priority="209" operator="equal">
      <formula>"Not Required"</formula>
    </cfRule>
    <cfRule type="cellIs" dxfId="48" priority="210" operator="equal">
      <formula>"Unknown"</formula>
    </cfRule>
    <cfRule type="cellIs" dxfId="47" priority="211" operator="equal">
      <formula>"Required"</formula>
    </cfRule>
  </conditionalFormatting>
  <conditionalFormatting sqref="AU20 AY20 BX20 BJ20 AQ20 AM20 W20 AA20 O20">
    <cfRule type="expression" dxfId="46" priority="182">
      <formula>IF(AND(OR(O$17="NIVEL",O$17="PLC LEVEL"),O20&gt;=$F$13,O20&lt;=$G$13),TRUE,FALSE)</formula>
    </cfRule>
  </conditionalFormatting>
  <conditionalFormatting sqref="S18:S19">
    <cfRule type="expression" dxfId="45" priority="124">
      <formula>IF(AND(OR(S$17="NIVEL",S$17="PLC LEVEL"),S18&gt;=$F$13,S18&lt;=$G$13),TRUE,FALSE)</formula>
    </cfRule>
  </conditionalFormatting>
  <conditionalFormatting sqref="S20">
    <cfRule type="expression" dxfId="44" priority="121">
      <formula>IF(AND(OR(S$17="NIVEL",S$17="PLC LEVEL"),S20&gt;=$F$13,S20&lt;=$G$13),TRUE,FALSE)</formula>
    </cfRule>
  </conditionalFormatting>
  <conditionalFormatting sqref="AE18:AE19 AI18:AI19">
    <cfRule type="expression" dxfId="43" priority="117">
      <formula>IF(AND(OR(AE$17="NIVEL",AE$17="PLC LEVEL"),AE18&gt;=$F$13,AE18&lt;=$G$13),TRUE,FALSE)</formula>
    </cfRule>
  </conditionalFormatting>
  <conditionalFormatting sqref="AE20 AI20">
    <cfRule type="expression" dxfId="42" priority="114">
      <formula>IF(AND(OR(AE$17="NIVEL",AE$17="PLC LEVEL"),AE20&gt;=$F$13,AE20&lt;=$G$13),TRUE,FALSE)</formula>
    </cfRule>
  </conditionalFormatting>
  <conditionalFormatting sqref="CB18:CB19">
    <cfRule type="expression" dxfId="41" priority="110">
      <formula>IF(AND(OR(CB$17="NIVEL",CB$17="PLC LEVEL"),CB18&gt;=$F$13,CB18&lt;=$G$13),TRUE,FALSE)</formula>
    </cfRule>
  </conditionalFormatting>
  <conditionalFormatting sqref="CB20">
    <cfRule type="expression" dxfId="40" priority="107">
      <formula>IF(AND(OR(CB$17="NIVEL",CB$17="PLC LEVEL"),CB20&gt;=$F$13,CB20&lt;=$G$13),TRUE,FALSE)</formula>
    </cfRule>
  </conditionalFormatting>
  <conditionalFormatting sqref="BQ18:BQ19">
    <cfRule type="expression" dxfId="39" priority="60">
      <formula>IF(AND(OR(BQ$17="NIVEL",BQ$17="PLC LEVEL"),BQ18&gt;=$F$13,BQ18&lt;=$G$13),TRUE,FALSE)</formula>
    </cfRule>
  </conditionalFormatting>
  <conditionalFormatting sqref="BQ2:BW2">
    <cfRule type="cellIs" dxfId="38" priority="57" operator="equal">
      <formula>"Not Required"</formula>
    </cfRule>
    <cfRule type="cellIs" dxfId="37" priority="58" operator="equal">
      <formula>"Unknown"</formula>
    </cfRule>
    <cfRule type="cellIs" dxfId="36" priority="59" operator="equal">
      <formula>"Required"</formula>
    </cfRule>
  </conditionalFormatting>
  <conditionalFormatting sqref="BQ20">
    <cfRule type="expression" dxfId="35" priority="56">
      <formula>IF(AND(OR(BQ$17="NIVEL",BQ$17="PLC LEVEL"),BQ20&gt;=$F$13,BQ20&lt;=$G$13),TRUE,FALSE)</formula>
    </cfRule>
  </conditionalFormatting>
  <conditionalFormatting sqref="AU21 AU23 AU25 AU27 AU29 AU31 AU33 AU35 AU39 AU41 AU43 AU45 AU47 AU49 AU51 AU53 AU55 AU57 AU59 AU61 AU63 AU65 AU67 AU69 AY21 AY23 AY25 AY27 AY29 AY31 AY33 AY35 AY39 AY41 AY43 AY45 AY47 AY49 AY51 AY53 AY55 AY57 AY59 AY61 AY63 AY65 AY67 AY69 BX21 BX23 BX25 BX27 BX29 BX31 BX33 BX35 BX39 BX41 BX43 BX45 BX47 BX49 BX51 BX53 BX55 BX57 BX59 BX61 BX63 BX65 BX67 BX69 BJ21 BJ23 BJ25 BJ27 BJ29 BJ31 BJ33 BJ35 BJ39 BJ41 BJ43 BJ45 BJ47 BJ49 BJ51 BJ53 BJ55 BJ57 BJ59 BJ61 BJ63 BJ65 BJ67 BJ69 AQ21 AQ23 AQ25 AQ27 AQ29 AQ31 AQ33 AQ35 AQ39 AQ41 AQ43 AQ45 AQ47 AQ49 AQ51 AQ53 AQ55 AQ57 AQ59 AQ61 AQ63 AQ65 AQ67 AQ69 AM21 AM23 AM25 AM27 AM29 AM31 AM33 AM35 AM39 AM41 AM43 AM45 AM47 AM49 AM51 AM53 AM55 AM57 AM59 AM61 AM63 AM65 AM67 AM69 W21 W23 W25 W27 W29 W31 W33 W35 W39 W41 W43 W45 W47 W49 W51 W53 W55 W57 W59 W61 W63 W65 W67 W69 AA21 AA23 AA25 AA27 AA29 AA31 AA33 AA35 AA39 AA41 AA43 AA45 AA47 AA49 AA51 AA53 AA55 AA57 AA59 AA61 AA63 AA65 AA67 AA69 O21 O23 O25 O27 O29 O31 O33 O35 O39 O41 O43 O45 O47 O49 O51 O53 O55 O57 O59 O61 O63 O65 O67 O69">
    <cfRule type="expression" dxfId="34" priority="39">
      <formula>IF(AND(OR(O$17="NIVEL",O$17="PLC LEVEL"),O21&gt;=$F$13,O21&lt;=$G$13),TRUE,FALSE)</formula>
    </cfRule>
  </conditionalFormatting>
  <conditionalFormatting sqref="AU22 AU24 AU26 AU28 AU30 AU32 AU34 AU36 AU38 AU40 AU42 AU44 AU46 AU48 AU50 AU52 AU54 AU56 AU58 AU60 AU62 AU64 AU66 AU68 AY22 AY24 AY26 AY28 AY30 AY32 AY34 AY36 AY38 AY40 AY42 AY44 AY46 AY48 AY50 AY52 AY54 AY56 AY58 AY60 AY62 AY64 AY66 AY68 BX22 BX24 BX26 BX28 BX30 BX32 BX34 BX36 BX38 BX40 BX42 BX44 BX46 BX48 BX50 BX52 BX54 BX56 BX58 BX60 BX62 BX64 BX66 BX68 BJ22 BJ24 BJ26 BJ28 BJ30 BJ32 BJ34 BJ36 BJ38 BJ40 BJ42 BJ44 BJ46 BJ48 BJ50 BJ52 BJ54 BJ56 BJ58 BJ60 BJ62 BJ64 BJ66 BJ68 AQ22 AQ24 AQ26 AQ28 AQ30 AQ32 AQ34 AQ36 AQ38 AQ40 AQ42 AQ44 AQ46 AQ48 AQ50 AQ52 AQ54 AQ56 AQ58 AQ60 AQ62 AQ64 AQ66 AQ68 AM22 AM24 AM26 AM28 AM30 AM32 AM34 AM36 AM38 AM40 AM42 AM44 AM46 AM48 AM50 AM52 AM54 AM56 AM58 AM60 AM62 AM64 AM66 AM68 W22 W24 W26 W28 W30 W32 W34 W36 W38 W40 W42 W44 W46 W48 W50 W52 W54 W56 W58 W60 W62 W64 W66 W68 AA22 AA24 AA26 AA28 AA30 AA32 AA34 AA36 AA38 AA40 AA42 AA44 AA46 AA48 AA50 AA52 AA54 AA56 AA58 AA60 AA62 AA64 AA66 AA68 O22 O24 O26 O28 O30 O32 O34 O36 O38 O40 O42 O44 O46 O48 O50 O52 O54 O56 O58 O60 O62 O64 O66 O68">
    <cfRule type="expression" dxfId="33" priority="38">
      <formula>IF(AND(OR(O$17="NIVEL",O$17="PLC LEVEL"),O22&gt;=$F$13,O22&lt;=$G$13),TRUE,FALSE)</formula>
    </cfRule>
  </conditionalFormatting>
  <conditionalFormatting sqref="S21 S23 S25 S27 S29 S31 S33 S35 S39 S41 S43 S45 S47 S49 S51 S53 S55 S57 S59 S61 S63 S65 S67 S69">
    <cfRule type="expression" dxfId="32" priority="37">
      <formula>IF(AND(OR(S$17="NIVEL",S$17="PLC LEVEL"),S21&gt;=$F$13,S21&lt;=$G$13),TRUE,FALSE)</formula>
    </cfRule>
  </conditionalFormatting>
  <conditionalFormatting sqref="S22 S24 S26 S28 S30 S32 S34 S36 S38 S40 S42 S44 S46 S48 S50 S52 S54 S56 S58 S60 S62 S64 S66 S68">
    <cfRule type="expression" dxfId="31" priority="36">
      <formula>IF(AND(OR(S$17="NIVEL",S$17="PLC LEVEL"),S22&gt;=$F$13,S22&lt;=$G$13),TRUE,FALSE)</formula>
    </cfRule>
  </conditionalFormatting>
  <conditionalFormatting sqref="AE21 AE23 AE25 AE27 AE29 AE31 AE33 AE35 AE39 AE41 AE43 AE45 AE47 AE49 AE51 AE53 AE55 AE57 AE59 AE61 AE63 AE65 AE67 AE69 AI21 AI23 AI25 AI27 AI29 AI31 AI33 AI35 AI39 AI41 AI43 AI45 AI47 AI49 AI51 AI53 AI55 AI57 AI59 AI61 AI63 AI65 AI67 AI69">
    <cfRule type="expression" dxfId="30" priority="35">
      <formula>IF(AND(OR(AE$17="NIVEL",AE$17="PLC LEVEL"),AE21&gt;=$F$13,AE21&lt;=$G$13),TRUE,FALSE)</formula>
    </cfRule>
  </conditionalFormatting>
  <conditionalFormatting sqref="AE22 AE24 AE26 AE28 AE30 AE32 AE34 AE36 AE38 AE40 AE42 AE44 AE46 AE48 AE50 AE52 AE54 AE56 AE58 AE60 AE62 AE64 AE66 AE68 AI22 AI24 AI26 AI28 AI30 AI32 AI34 AI36 AI38 AI40 AI42 AI44 AI46 AI48 AI50 AI52 AI54 AI56 AI58 AI60 AI62 AI64 AI66 AI68">
    <cfRule type="expression" dxfId="29" priority="34">
      <formula>IF(AND(OR(AE$17="NIVEL",AE$17="PLC LEVEL"),AE22&gt;=$F$13,AE22&lt;=$G$13),TRUE,FALSE)</formula>
    </cfRule>
  </conditionalFormatting>
  <conditionalFormatting sqref="CB21 CB23 CB25 CB27 CB29 CB31 CB33 CB35 CB39 CB41 CB43 CB45 CB47 CB49 CB51 CB53 CB55 CB57 CB59 CB61 CB63 CB65 CB67 CB69">
    <cfRule type="expression" dxfId="28" priority="33">
      <formula>IF(AND(OR(CB$17="NIVEL",CB$17="PLC LEVEL"),CB21&gt;=$F$13,CB21&lt;=$G$13),TRUE,FALSE)</formula>
    </cfRule>
  </conditionalFormatting>
  <conditionalFormatting sqref="CB22 CB24 CB26 CB28 CB30 CB32 CB34 CB36 CB38 CB40 CB42 CB44 CB46 CB48 CB50 CB52 CB54 CB56 CB58 CB60 CB62 CB64 CB66 CB68">
    <cfRule type="expression" dxfId="27" priority="32">
      <formula>IF(AND(OR(CB$17="NIVEL",CB$17="PLC LEVEL"),CB22&gt;=$F$13,CB22&lt;=$G$13),TRUE,FALSE)</formula>
    </cfRule>
  </conditionalFormatting>
  <conditionalFormatting sqref="BQ21 BQ23 BQ25 BQ27 BQ29 BQ31 BQ33 BQ35 BQ39 BQ41 BQ43 BQ45 BQ47 BQ49 BQ51 BQ53 BQ55 BQ57 BQ59 BQ61 BQ63 BQ65 BQ67 BQ69">
    <cfRule type="expression" dxfId="26" priority="31">
      <formula>IF(AND(OR(BQ$17="NIVEL",BQ$17="PLC LEVEL"),BQ21&gt;=$F$13,BQ21&lt;=$G$13),TRUE,FALSE)</formula>
    </cfRule>
  </conditionalFormatting>
  <conditionalFormatting sqref="BQ22 BQ24 BQ26 BQ28 BQ30 BQ32 BQ34 BQ36 BQ38 BQ40 BQ42 BQ44 BQ46 BQ48 BQ50 BQ52 BQ54 BQ56 BQ58 BQ60 BQ62 BQ64 BQ66 BQ68">
    <cfRule type="expression" dxfId="25" priority="30">
      <formula>IF(AND(OR(BQ$17="NIVEL",BQ$17="PLC LEVEL"),BQ22&gt;=$F$13,BQ22&lt;=$G$13),TRUE,FALSE)</formula>
    </cfRule>
  </conditionalFormatting>
  <conditionalFormatting sqref="AU37 AY37 BX37 BJ37 AQ37 AM37 W37 AA37 O37">
    <cfRule type="expression" dxfId="24" priority="25">
      <formula>IF(AND(OR(O$17="NIVEL",O$17="PLC LEVEL"),O37&gt;=$F$13,O37&lt;=$G$13),TRUE,FALSE)</formula>
    </cfRule>
  </conditionalFormatting>
  <conditionalFormatting sqref="S37">
    <cfRule type="expression" dxfId="23" priority="24">
      <formula>IF(AND(OR(S$17="NIVEL",S$17="PLC LEVEL"),S37&gt;=$F$13,S37&lt;=$G$13),TRUE,FALSE)</formula>
    </cfRule>
  </conditionalFormatting>
  <conditionalFormatting sqref="AE37 AI37">
    <cfRule type="expression" dxfId="22" priority="23">
      <formula>IF(AND(OR(AE$17="NIVEL",AE$17="PLC LEVEL"),AE37&gt;=$F$13,AE37&lt;=$G$13),TRUE,FALSE)</formula>
    </cfRule>
  </conditionalFormatting>
  <conditionalFormatting sqref="CB37">
    <cfRule type="expression" dxfId="21" priority="22">
      <formula>IF(AND(OR(CB$17="NIVEL",CB$17="PLC LEVEL"),CB37&gt;=$F$13,CB37&lt;=$G$13),TRUE,FALSE)</formula>
    </cfRule>
  </conditionalFormatting>
  <conditionalFormatting sqref="BQ37">
    <cfRule type="expression" dxfId="20" priority="21">
      <formula>IF(AND(OR(BQ$17="NIVEL",BQ$17="PLC LEVEL"),BQ37&gt;=$F$13,BQ37&lt;=$G$13),TRUE,FALSE)</formula>
    </cfRule>
  </conditionalFormatting>
  <conditionalFormatting sqref="BC18:BC19">
    <cfRule type="expression" dxfId="19" priority="20">
      <formula>IF(AND(OR(BC$17="NIVEL",BC$17="PLC LEVEL"),BC18&gt;=$F$13,BC18&lt;=$G$13),TRUE,FALSE)</formula>
    </cfRule>
  </conditionalFormatting>
  <conditionalFormatting sqref="BC2:BI2">
    <cfRule type="cellIs" dxfId="18" priority="17" operator="equal">
      <formula>"Not Required"</formula>
    </cfRule>
    <cfRule type="cellIs" dxfId="17" priority="18" operator="equal">
      <formula>"Unknown"</formula>
    </cfRule>
    <cfRule type="cellIs" dxfId="16" priority="19" operator="equal">
      <formula>"Required"</formula>
    </cfRule>
  </conditionalFormatting>
  <conditionalFormatting sqref="BC20">
    <cfRule type="expression" dxfId="15" priority="16">
      <formula>IF(AND(OR(BC$17="NIVEL",BC$17="PLC LEVEL"),BC20&gt;=$F$13,BC20&lt;=$G$13),TRUE,FALSE)</formula>
    </cfRule>
  </conditionalFormatting>
  <conditionalFormatting sqref="BC21 BC23 BC25 BC27 BC29 BC31 BC33 BC35 BC39 BC41 BC43 BC45 BC47 BC49 BC51 BC53 BC55 BC57 BC59 BC61 BC63 BC65 BC67 BC69">
    <cfRule type="expression" dxfId="14" priority="15">
      <formula>IF(AND(OR(BC$17="NIVEL",BC$17="PLC LEVEL"),BC21&gt;=$F$13,BC21&lt;=$G$13),TRUE,FALSE)</formula>
    </cfRule>
  </conditionalFormatting>
  <conditionalFormatting sqref="BC22 BC24 BC26 BC28 BC30 BC32 BC34 BC36 BC38 BC40 BC42 BC44 BC46 BC48 BC50 BC52 BC54 BC56 BC58 BC60 BC62 BC64 BC66 BC68">
    <cfRule type="expression" dxfId="13" priority="14">
      <formula>IF(AND(OR(BC$17="NIVEL",BC$17="PLC LEVEL"),BC22&gt;=$F$13,BC22&lt;=$G$13),TRUE,FALSE)</formula>
    </cfRule>
  </conditionalFormatting>
  <conditionalFormatting sqref="BC37">
    <cfRule type="expression" dxfId="12" priority="13">
      <formula>IF(AND(OR(BC$17="NIVEL",BC$17="PLC LEVEL"),BC37&gt;=$F$13,BC37&lt;=$G$13),TRUE,FALSE)</formula>
    </cfRule>
  </conditionalFormatting>
  <conditionalFormatting sqref="AU71 AU73 AU75 AU77 AU79 AU81 AU83 AU85 AU87 AU89 AU91 AU93 AU95 AU97 AY71 AY73 AY75 AY77 AY79 AY81 AY83 AY85 AY87 AY89 AY91 AY93 AY95 AY97 BX71 BX73 BX75 BX77 BX79 BX81 BX83 BX85 BX87 BX89 BX91 BX93 BX95 BX97 BJ71 BJ73 BJ75 BJ77 BJ79 BJ81 BJ83 BJ85 BJ87 BJ89 BJ91 BJ93 BJ95 BJ97 AQ71 AQ73 AQ75 AQ77 AQ79 AQ81 AQ83 AQ85 AQ87 AQ89 AQ91 AQ93 AQ95 AQ97 AM71 AM73 AM75 AM77 AM79 AM81 AM83 AM85 AM87 AM89 AM91 AM93 AM95 AM97 W71 W73 W75 W77 W79 W81 W83 W85 W87 W89 W91 W93 W95 W97 AA71 AA73 AA75 AA77 AA79 AA81 AA83 AA85 AA87 AA89 AA91 AA93 AA95 AA97 O71 O73 O75 O77 O79 O81 O83 O85 O87 O89 O91 O93 O95 O97">
    <cfRule type="expression" dxfId="11" priority="12">
      <formula>IF(AND(OR(O$17="NIVEL",O$17="PLC LEVEL"),O71&gt;=$F$13,O71&lt;=$G$13),TRUE,FALSE)</formula>
    </cfRule>
  </conditionalFormatting>
  <conditionalFormatting sqref="AU70 AU72 AU74 AU76 AU78 AU80 AU82 AU84 AU86 AU88 AU90 AU92 AU94 AU96 AY70 AY72 AY74 AY76 AY78 AY80 AY82 AY84 AY86 AY88 AY90 AY92 AY94 AY96 BX70 BX72 BX74 BX76 BX78 BX80 BX82 BX84 BX86 BX88 BX90 BX92 BX94 BX96 BJ70 BJ72 BJ74 BJ76 BJ78 BJ80 BJ82 BJ84 BJ86 BJ88 BJ90 BJ92 BJ94 BJ96 AQ70 AQ72 AQ74 AQ76 AQ78 AQ80 AQ82 AQ84 AQ86 AQ88 AQ90 AQ92 AQ94 AQ96 AM70 AM72 AM74 AM76 AM78 AM80 AM82 AM84 AM86 AM88 AM90 AM92 AM94 AM96 W70 W72 W74 W76 W78 W80 W82 W84 W86 W88 W90 W92 W94 W96 AA70 AA72 AA74 AA76 AA78 AA80 AA82 AA84 AA86 AA88 AA90 AA92 AA94 AA96 O70 O72 O74 O76 O78 O80 O82 O84 O86 O88 O90 O92 O94 O96">
    <cfRule type="expression" dxfId="10" priority="11">
      <formula>IF(AND(OR(O$17="NIVEL",O$17="PLC LEVEL"),O70&gt;=$F$13,O70&lt;=$G$13),TRUE,FALSE)</formula>
    </cfRule>
  </conditionalFormatting>
  <conditionalFormatting sqref="S71 S73 S75 S77 S79 S81 S83 S85 S87 S89 S91 S93 S95 S97">
    <cfRule type="expression" dxfId="9" priority="10">
      <formula>IF(AND(OR(S$17="NIVEL",S$17="PLC LEVEL"),S71&gt;=$F$13,S71&lt;=$G$13),TRUE,FALSE)</formula>
    </cfRule>
  </conditionalFormatting>
  <conditionalFormatting sqref="S70 S72 S74 S76 S78 S80 S82 S84 S86 S88 S90 S92 S94 S96">
    <cfRule type="expression" dxfId="8" priority="9">
      <formula>IF(AND(OR(S$17="NIVEL",S$17="PLC LEVEL"),S70&gt;=$F$13,S70&lt;=$G$13),TRUE,FALSE)</formula>
    </cfRule>
  </conditionalFormatting>
  <conditionalFormatting sqref="AE71 AE73 AE75 AE77 AE79 AE81 AE83 AE85 AE87 AE89 AE91 AE93 AE95 AE97 AI71 AI73 AI75 AI77 AI79 AI81 AI83 AI85 AI87 AI89 AI91 AI93 AI95 AI97">
    <cfRule type="expression" dxfId="7" priority="8">
      <formula>IF(AND(OR(AE$17="NIVEL",AE$17="PLC LEVEL"),AE71&gt;=$F$13,AE71&lt;=$G$13),TRUE,FALSE)</formula>
    </cfRule>
  </conditionalFormatting>
  <conditionalFormatting sqref="AE70 AE72 AE74 AE76 AE78 AE80 AE82 AE84 AE86 AE88 AE90 AE92 AE94 AE96 AI70 AI72 AI74 AI76 AI78 AI80 AI82 AI84 AI86 AI88 AI90 AI92 AI94 AI96">
    <cfRule type="expression" dxfId="6" priority="7">
      <formula>IF(AND(OR(AE$17="NIVEL",AE$17="PLC LEVEL"),AE70&gt;=$F$13,AE70&lt;=$G$13),TRUE,FALSE)</formula>
    </cfRule>
  </conditionalFormatting>
  <conditionalFormatting sqref="CB71 CB73 CB75 CB77 CB79 CB81 CB83 CB85 CB87 CB89 CB91 CB93 CB95 CB97">
    <cfRule type="expression" dxfId="5" priority="6">
      <formula>IF(AND(OR(CB$17="NIVEL",CB$17="PLC LEVEL"),CB71&gt;=$F$13,CB71&lt;=$G$13),TRUE,FALSE)</formula>
    </cfRule>
  </conditionalFormatting>
  <conditionalFormatting sqref="CB70 CB72 CB74 CB76 CB78 CB80 CB82 CB84 CB86 CB88 CB90 CB92 CB94 CB96">
    <cfRule type="expression" dxfId="4" priority="5">
      <formula>IF(AND(OR(CB$17="NIVEL",CB$17="PLC LEVEL"),CB70&gt;=$F$13,CB70&lt;=$G$13),TRUE,FALSE)</formula>
    </cfRule>
  </conditionalFormatting>
  <conditionalFormatting sqref="BQ71 BQ73 BQ75 BQ77 BQ79 BQ81 BQ83 BQ85 BQ87 BQ89 BQ91 BQ93 BQ95 BQ97">
    <cfRule type="expression" dxfId="3" priority="4">
      <formula>IF(AND(OR(BQ$17="NIVEL",BQ$17="PLC LEVEL"),BQ71&gt;=$F$13,BQ71&lt;=$G$13),TRUE,FALSE)</formula>
    </cfRule>
  </conditionalFormatting>
  <conditionalFormatting sqref="BQ70 BQ72 BQ74 BQ76 BQ78 BQ80 BQ82 BQ84 BQ86 BQ88 BQ90 BQ92 BQ94 BQ96">
    <cfRule type="expression" dxfId="2" priority="3">
      <formula>IF(AND(OR(BQ$17="NIVEL",BQ$17="PLC LEVEL"),BQ70&gt;=$F$13,BQ70&lt;=$G$13),TRUE,FALSE)</formula>
    </cfRule>
  </conditionalFormatting>
  <conditionalFormatting sqref="BC71 BC73 BC75 BC77 BC79 BC81 BC83 BC85 BC87 BC89 BC91 BC93 BC95 BC97">
    <cfRule type="expression" dxfId="1" priority="2">
      <formula>IF(AND(OR(BC$17="NIVEL",BC$17="PLC LEVEL"),BC71&gt;=$F$13,BC71&lt;=$G$13),TRUE,FALSE)</formula>
    </cfRule>
  </conditionalFormatting>
  <conditionalFormatting sqref="BC70 BC72 BC74 BC76 BC78 BC80 BC82 BC84 BC86 BC88 BC90 BC92 BC94 BC96">
    <cfRule type="expression" dxfId="0" priority="1">
      <formula>IF(AND(OR(BC$17="NIVEL",BC$17="PLC LEVEL"),BC70&gt;=$F$13,BC70&lt;=$G$13),TRUE,FALSE)</formula>
    </cfRule>
  </conditionalFormatting>
  <dataValidations count="8">
    <dataValidation type="decimal" allowBlank="1" showInputMessage="1" showErrorMessage="1" errorTitle="Atención" error="Colocar un valor entre 10.5 y 11.0" sqref="F13" xr:uid="{00000000-0002-0000-0000-000000000000}">
      <formula1>10.5</formula1>
      <formula2>11</formula2>
    </dataValidation>
    <dataValidation type="decimal" allowBlank="1" showInputMessage="1" showErrorMessage="1" errorTitle="Atención" error="Colocar un valor entre 11.0 y 11.5" sqref="G13" xr:uid="{00000000-0002-0000-0000-000001000000}">
      <formula1>11</formula1>
      <formula2>11.5</formula2>
    </dataValidation>
    <dataValidation type="list" allowBlank="1" showInputMessage="1" showErrorMessage="1" sqref="F5:K5" xr:uid="{00000000-0002-0000-0000-000002000000}">
      <formula1>$EP$5:$EP$8</formula1>
    </dataValidation>
    <dataValidation type="whole" allowBlank="1" showInputMessage="1" showErrorMessage="1" errorTitle="Atención" error="Colocar un valor entre 3 y 9 // la celda esta personalizada por lo que no es necesario ingresar todo el texto + numero." sqref="Y29:Z29 AO21:AP21 AK21:AL21 Q29:R29 BA70:BB97 Q21:R21 AW21:AX21 AK70:AL97 Q70:R97 Q31:R31 AS21:AT21 AS70:AT97 U29:V29 AS31:AT31 BA31:BB31 AW70:AX97 AW31:AX31 AG21:AH21 Q65:R65 BZ29:CA29 AW65:AX65 Q35:R35 AS65:AT65 AS35:AT35 U21:V21 Y21:Z21 BZ21:CA21 U70:V97 Y70:Z97 AW35:AX35 Y31:Z31 Y65:Z65 Y35:Z35 Q27:R27 AW27:AX27 BZ70:CA97 BA65:BB65 BZ31:CA31 BA35:BB35 AG70:AH97 AC21:AD21 AK31:AL31 AG31:AH31 BZ65:CA65 AK65:AL65 AK35:AL35 BA27:BB27 AK27:AL27 AO70:AP97 AK19:AL19 AC70:AD97 AO31:AP31 BA19:BB19 AO65:AP65 AO35:AP35 AS27:AT27 AS19:AT19 AW19:AX19 U31:V31 U65:V65 U35:V35 U27:V27 Y27:Z27 AG65:AH65 BZ35:CA35 AK25:AL25 AC31:AD31 AO27:AP27 AO19:AP19 AS25:AT25 AC65:AD65 AW25:AX25 AC35:AD35 AG35:AH35 AC27:AD27 AG27:AH27 AW33:AX33 Q19:R19 BZ27:CA27 AC19:AD19 AG19:AH19 AG25:AH25 BZ19:CA19 BZ25:CA25 AC25:AD25 Y19:Z19 AG33:AH33 AO25:AP25 AK33:AL33 BZ33:CA33 BA25:BB25 BA33:BB33 U19:V19 Q25:R25 AS33:AT33 AG67:AH68 AC33:AD33 AC67:AD68 BA67:BB68 AO33:AP33 AK67:AL68 BZ67:CA68 AW67:AX68 Y25:Z25 U25:V25 AS67:AT68 Q33:R33 Q67:R68 BA37:BB37 Q37:R37 AW37:AX37 AK37:AL37 Y33:Z33 AG37:AH37 Y67:Z68 Y37:Z37 BZ37:CA37 AO67:AP68 AC37:AD37 BA29:BB29 AO37:AP37 AS37:AT37 U33:V33 U67:V68 U37:V37 AC29:AD29 AG29:AH29 AK29:AL29 AO29:AP29 AS29:AT29 AW29:AX29 CD37:CE37 CD29:CE29 CD21:CE21 CD70:CE97 CD31:CE31 CD65:CE65 CD35:CE35 CD27:CE27 CD19:CE19 CD25:CE25 CD33:CE33 CD67:CE68 BA21:BB21" xr:uid="{00000000-0002-0000-0000-000003000000}">
      <formula1>3</formula1>
      <formula2>9</formula2>
    </dataValidation>
    <dataValidation allowBlank="1" showInputMessage="1" showErrorMessage="1" promptTitle="ATENCION" prompt="El valor a ingresar debe ser 1E-9" sqref="Q18:R18 Q22:R24 Q28:R28 Q30:R30 Q32:R32 Q69:R69 BA28:BB28 BA30:BB30 BA32:BB32 BA69:BB69 Y18:Z18 AO22:AP24 AG22:AH24 AG28:AH28 AC22:AD24 BZ18:CA18 U18:V18 U22:V24 U28:V28 U30:V30 U32:V32 Y22:Z24 Y28:Z28 Y30:Z30 AS22:AT24 AS28:AT28 AW22:AX24 BA66:BB66 AW28:AX28 BZ22:CA24 AK22:AL24 AK28:AL28 AK30:AL30 AK32:AL32 AK69:AL69 AO28:AP28 AO30:AP30 AO32:AP32 AO69:AP69 AS30:AT30 AS32:AT32 AS69:AT69 AS66:AT66 AW30:AX30 AW32:AX32 AW69:AX69 AW66:AX66 AW20:AX20 AG30:AH30 AG32:AH32 U69:V69 Y32:Z32 Y69:Z69 BA20:BB20 Q66:R66 AG69:AH69 AK66:AL66 AO66:AP66 AG66:AH66 AC28:AD28 AC30:AD30 AC32:AD32 AC69:AD69 AO20:AP20 AG20:AH20 BZ28:CA28 BZ30:CA30 BZ32:CA32 BZ69:CA69 AC66:AD66 BZ66:CA66 BA26:BB26 AC20:AD20 AS20:AT20 AS26:AT26 AO26:AP26 AK20:AL20 AG26:AH26 AW26:AX26 BA34:BB34 Y66:Z66 BZ20:CA20 U66:V66 Q20:R20 AW34:AX34 BZ26:CA26 AC26:AD26 Q26:R26 AG34:AH34 AO34:AP34 AS34:AT34 AC34:AD34 U20:V20 AK26:AL26 Y20:Z20 BA38:BB64 Q34:R34 Q38:R64 AG38:AH64 BZ34:CA34 U26:V26 Y26:Z26 Y34:Z34 AW38:AX64 U34:V34 AK34:AL34 AO38:AP64 AS38:AT64 U38:V64 AK38:AL64 AC38:AD64 BZ38:CA64 BA36:BB36 AC36:AD36 Y38:Z64 AS36:AT36 AO36:AP36 AK36:AL36 AG36:AH36 AW36:AX36 BA18:BB18 Y36:Z36 BZ36:CA36 U36:V36 Q36:R36 AC18:AD18 AG18:AH18 AK18:AL18 AO18:AP18 AS18:AT18 AW18:AX18 CD36:CE36 CD18:CE18 CD22:CE24 CD28:CE28 CD30:CE30 CD32:CE32 CD69:CE69 CD66:CE66 CD20:CE20 CD26:CE26 CD34:CE34 CD38:CE64 BA22:BB24" xr:uid="{00000000-0002-0000-0000-000004000000}"/>
    <dataValidation type="whole" allowBlank="1" showInputMessage="1" showErrorMessage="1" errorTitle="Atención" error="Colocar un valor entre 1 y 7" sqref="F18:F97" xr:uid="{00000000-0002-0000-0000-000005000000}">
      <formula1>1</formula1>
      <formula2>7</formula2>
    </dataValidation>
    <dataValidation type="whole" allowBlank="1" showInputMessage="1" showErrorMessage="1" errorTitle="Atención" error="Colocar un valor entre 1 y 10" sqref="G18:G97" xr:uid="{00000000-0002-0000-0000-000006000000}">
      <formula1>1</formula1>
      <formula2>10</formula2>
    </dataValidation>
    <dataValidation type="whole" allowBlank="1" showInputMessage="1" showErrorMessage="1" errorTitle="Atención" error="Colocar un valor entre 1 y 2" sqref="H18:H97" xr:uid="{00000000-0002-0000-0000-000007000000}">
      <formula1>1</formula1>
      <formula2>2</formula2>
    </dataValidation>
  </dataValidations>
  <printOptions horizontalCentered="1" verticalCentered="1"/>
  <pageMargins left="0.39370078740157483" right="0.39370078740157483" top="0.19685039370078741" bottom="0.19685039370078741" header="0" footer="0"/>
  <pageSetup scale="63" fitToHeight="0" orientation="landscape"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
  <sheetViews>
    <sheetView showGridLines="0" zoomScale="70" zoomScaleNormal="70" workbookViewId="0">
      <selection activeCell="AA37" sqref="AA37"/>
    </sheetView>
  </sheetViews>
  <sheetFormatPr baseColWidth="10" defaultRowHeight="1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0000"/>
  </sheetPr>
  <dimension ref="B1:FC47"/>
  <sheetViews>
    <sheetView showGridLines="0" zoomScaleNormal="100" workbookViewId="0">
      <pane xSplit="2" ySplit="4" topLeftCell="C18" activePane="bottomRight" state="frozen"/>
      <selection pane="topRight" activeCell="C1" sqref="C1"/>
      <selection pane="bottomLeft" activeCell="A5" sqref="A5"/>
      <selection pane="bottomRight" activeCell="AD32" sqref="AD32"/>
    </sheetView>
  </sheetViews>
  <sheetFormatPr baseColWidth="10" defaultColWidth="11.5" defaultRowHeight="15"/>
  <cols>
    <col min="1" max="1" width="1.5" style="33" customWidth="1"/>
    <col min="2" max="2" width="15.33203125" style="33" customWidth="1"/>
    <col min="3" max="8" width="3.33203125" style="33" bestFit="1" customWidth="1"/>
    <col min="9" max="11" width="4" style="33" bestFit="1" customWidth="1"/>
    <col min="12" max="12" width="4.6640625" style="33" customWidth="1"/>
    <col min="13" max="68" width="4" style="33" bestFit="1" customWidth="1"/>
    <col min="69" max="69" width="5.33203125" style="33" bestFit="1" customWidth="1"/>
    <col min="70" max="135" width="4" style="33" bestFit="1" customWidth="1"/>
    <col min="136" max="136" width="5.5" style="33" customWidth="1"/>
    <col min="137" max="158" width="4" style="33" bestFit="1" customWidth="1"/>
    <col min="159" max="159" width="10" style="33" customWidth="1"/>
    <col min="160" max="16384" width="11.5" style="33"/>
  </cols>
  <sheetData>
    <row r="1" spans="2:159" ht="16" thickBot="1"/>
    <row r="2" spans="2:159" ht="19">
      <c r="B2" s="109" t="s">
        <v>48</v>
      </c>
      <c r="C2" s="110"/>
      <c r="D2" s="110"/>
      <c r="E2" s="110"/>
      <c r="F2" s="110"/>
      <c r="G2" s="110"/>
      <c r="H2" s="110"/>
      <c r="I2" s="110"/>
      <c r="J2" s="110"/>
      <c r="K2" s="110"/>
      <c r="L2" s="110"/>
      <c r="M2" s="110"/>
      <c r="N2" s="110"/>
      <c r="O2" s="110"/>
      <c r="P2" s="110"/>
      <c r="Q2" s="110"/>
      <c r="R2" s="110"/>
      <c r="S2" s="110"/>
      <c r="T2" s="110"/>
      <c r="U2" s="110"/>
      <c r="V2" s="110"/>
      <c r="W2" s="110"/>
      <c r="X2" s="110"/>
      <c r="Y2" s="110"/>
      <c r="Z2" s="110"/>
      <c r="AA2" s="110"/>
      <c r="AB2" s="110"/>
      <c r="AC2" s="110"/>
      <c r="AD2" s="110"/>
      <c r="AE2" s="110"/>
      <c r="AF2" s="110"/>
      <c r="AG2" s="110"/>
      <c r="AH2" s="110"/>
      <c r="AI2" s="110"/>
      <c r="AJ2" s="110"/>
      <c r="AK2" s="110"/>
      <c r="AL2" s="110"/>
      <c r="AM2" s="110"/>
      <c r="AN2" s="110"/>
      <c r="AO2" s="110"/>
      <c r="AP2" s="110"/>
      <c r="AQ2" s="110"/>
      <c r="AR2" s="110"/>
      <c r="AS2" s="110"/>
      <c r="AT2" s="110"/>
      <c r="AU2" s="110"/>
      <c r="AV2" s="110"/>
      <c r="AW2" s="110"/>
      <c r="AX2" s="110"/>
      <c r="AY2" s="110"/>
      <c r="AZ2" s="110"/>
      <c r="BA2" s="110"/>
      <c r="BB2" s="110"/>
      <c r="BC2" s="110"/>
      <c r="BD2" s="110"/>
      <c r="BE2" s="110"/>
      <c r="BF2" s="110"/>
      <c r="BG2" s="110"/>
      <c r="BH2" s="110"/>
      <c r="BI2" s="110"/>
      <c r="BJ2" s="110"/>
      <c r="BK2" s="110"/>
      <c r="BL2" s="110"/>
      <c r="BM2" s="110"/>
      <c r="BN2" s="110"/>
      <c r="BO2" s="110"/>
      <c r="BP2" s="110"/>
      <c r="BQ2" s="110"/>
      <c r="BR2" s="110"/>
      <c r="BS2" s="110"/>
      <c r="BT2" s="110"/>
      <c r="BU2" s="110"/>
      <c r="BV2" s="110"/>
      <c r="BW2" s="110"/>
      <c r="BX2" s="110"/>
      <c r="BY2" s="110"/>
      <c r="BZ2" s="110"/>
      <c r="CA2" s="110"/>
      <c r="CB2" s="110"/>
      <c r="CC2" s="110"/>
      <c r="CD2" s="110"/>
      <c r="CE2" s="110"/>
      <c r="CF2" s="110"/>
      <c r="CG2" s="110"/>
      <c r="CH2" s="110"/>
      <c r="CI2" s="110"/>
      <c r="CJ2" s="110"/>
      <c r="CK2" s="110"/>
      <c r="CL2" s="110"/>
      <c r="CM2" s="110"/>
      <c r="CN2" s="110"/>
      <c r="CO2" s="110"/>
      <c r="CP2" s="110"/>
      <c r="CQ2" s="110"/>
      <c r="CR2" s="110"/>
      <c r="CS2" s="110"/>
      <c r="CT2" s="110"/>
      <c r="CU2" s="110"/>
      <c r="CV2" s="110"/>
      <c r="CW2" s="110"/>
      <c r="CX2" s="110"/>
      <c r="CY2" s="110"/>
      <c r="CZ2" s="110"/>
      <c r="DA2" s="110"/>
      <c r="DB2" s="110"/>
      <c r="DC2" s="110"/>
      <c r="DD2" s="110"/>
      <c r="DE2" s="110"/>
      <c r="DF2" s="110"/>
      <c r="DG2" s="110"/>
      <c r="DH2" s="110"/>
      <c r="DI2" s="110"/>
      <c r="DJ2" s="110"/>
      <c r="DK2" s="110"/>
      <c r="DL2" s="110"/>
      <c r="DM2" s="110"/>
      <c r="DN2" s="110"/>
      <c r="DO2" s="110"/>
      <c r="DP2" s="110"/>
      <c r="DQ2" s="110"/>
      <c r="DR2" s="110"/>
      <c r="DS2" s="110"/>
      <c r="DT2" s="110"/>
      <c r="DU2" s="110"/>
      <c r="DV2" s="110"/>
      <c r="DW2" s="110"/>
      <c r="DX2" s="110"/>
      <c r="DY2" s="110"/>
      <c r="DZ2" s="110"/>
      <c r="EA2" s="110"/>
      <c r="EB2" s="110"/>
      <c r="EC2" s="110"/>
      <c r="ED2" s="110"/>
      <c r="EE2" s="110"/>
      <c r="EF2" s="110"/>
      <c r="EG2" s="110"/>
      <c r="EH2" s="110"/>
      <c r="EI2" s="110"/>
      <c r="EJ2" s="110"/>
      <c r="EK2" s="110"/>
      <c r="EL2" s="110"/>
      <c r="EM2" s="110"/>
      <c r="EN2" s="110"/>
      <c r="EO2" s="110"/>
      <c r="EP2" s="110"/>
      <c r="EQ2" s="110"/>
      <c r="ER2" s="110"/>
      <c r="ES2" s="110"/>
      <c r="ET2" s="110"/>
      <c r="EU2" s="110"/>
      <c r="EV2" s="110"/>
      <c r="EW2" s="110"/>
      <c r="EX2" s="110"/>
      <c r="EY2" s="110"/>
      <c r="EZ2" s="110"/>
      <c r="FA2" s="110"/>
      <c r="FB2" s="110"/>
      <c r="FC2" s="111"/>
    </row>
    <row r="3" spans="2:159" ht="16" thickBot="1">
      <c r="B3" s="112"/>
      <c r="C3" s="113"/>
      <c r="D3" s="113"/>
      <c r="E3" s="113"/>
      <c r="F3" s="113"/>
      <c r="G3" s="113"/>
      <c r="H3" s="113"/>
      <c r="I3" s="113"/>
      <c r="J3" s="113"/>
      <c r="K3" s="113"/>
      <c r="L3" s="113"/>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c r="BU3" s="113"/>
      <c r="BV3" s="113"/>
      <c r="BW3" s="113"/>
      <c r="BX3" s="113"/>
      <c r="BY3" s="113"/>
      <c r="BZ3" s="113"/>
      <c r="CA3" s="113"/>
      <c r="CB3" s="113"/>
      <c r="CC3" s="113"/>
      <c r="CD3" s="113"/>
      <c r="CE3" s="113"/>
      <c r="CF3" s="113"/>
      <c r="CG3" s="113"/>
      <c r="CH3" s="113"/>
      <c r="CI3" s="113"/>
      <c r="CJ3" s="113"/>
      <c r="CK3" s="113"/>
      <c r="CL3" s="113"/>
      <c r="CM3" s="113"/>
      <c r="CN3" s="113"/>
      <c r="CO3" s="113"/>
      <c r="CP3" s="113"/>
      <c r="CQ3" s="113"/>
      <c r="CR3" s="113"/>
      <c r="CS3" s="113"/>
      <c r="CT3" s="113"/>
      <c r="CU3" s="113"/>
      <c r="CV3" s="113"/>
      <c r="CW3" s="113"/>
      <c r="CX3" s="113"/>
      <c r="CY3" s="113"/>
      <c r="CZ3" s="113"/>
      <c r="DA3" s="113"/>
      <c r="DB3" s="113"/>
      <c r="DC3" s="113"/>
      <c r="DD3" s="113"/>
      <c r="DE3" s="113"/>
      <c r="DF3" s="113"/>
      <c r="DG3" s="113"/>
      <c r="DH3" s="113"/>
      <c r="DI3" s="113"/>
      <c r="DJ3" s="113"/>
      <c r="DK3" s="113"/>
      <c r="DL3" s="113"/>
      <c r="DM3" s="113"/>
      <c r="DN3" s="113"/>
      <c r="DO3" s="113"/>
      <c r="DP3" s="113"/>
      <c r="DQ3" s="113"/>
      <c r="DR3" s="113"/>
      <c r="DS3" s="113"/>
      <c r="DT3" s="113"/>
      <c r="DU3" s="113"/>
      <c r="DV3" s="113"/>
      <c r="DW3" s="113"/>
      <c r="DX3" s="113"/>
      <c r="DY3" s="113"/>
      <c r="DZ3" s="113"/>
      <c r="EA3" s="113"/>
      <c r="EB3" s="113"/>
      <c r="EC3" s="113"/>
      <c r="ED3" s="113"/>
      <c r="EE3" s="113"/>
      <c r="EF3" s="113"/>
      <c r="EG3" s="113"/>
      <c r="EH3" s="113"/>
      <c r="EI3" s="113"/>
      <c r="EJ3" s="113"/>
      <c r="EK3" s="113"/>
      <c r="EL3" s="113"/>
      <c r="EM3" s="113"/>
      <c r="EN3" s="113"/>
      <c r="EO3" s="113"/>
      <c r="EP3" s="113"/>
      <c r="EQ3" s="113"/>
      <c r="ER3" s="113"/>
      <c r="ES3" s="113"/>
      <c r="ET3" s="113"/>
      <c r="EU3" s="113"/>
      <c r="EV3" s="113"/>
      <c r="EW3" s="113"/>
      <c r="EX3" s="113"/>
      <c r="EY3" s="113"/>
      <c r="EZ3" s="113"/>
      <c r="FA3" s="113"/>
      <c r="FB3" s="113"/>
      <c r="FC3" s="114"/>
    </row>
    <row r="4" spans="2:159" ht="17" thickBot="1">
      <c r="B4" s="76" t="s">
        <v>29</v>
      </c>
      <c r="C4" s="34">
        <v>2</v>
      </c>
      <c r="D4" s="34">
        <v>3</v>
      </c>
      <c r="E4" s="34">
        <v>4</v>
      </c>
      <c r="F4" s="34">
        <v>5</v>
      </c>
      <c r="G4" s="34">
        <v>6</v>
      </c>
      <c r="H4" s="34">
        <v>95</v>
      </c>
      <c r="I4" s="34">
        <v>96</v>
      </c>
      <c r="J4" s="34">
        <v>97</v>
      </c>
      <c r="K4" s="34">
        <v>98</v>
      </c>
      <c r="L4" s="34">
        <v>99</v>
      </c>
      <c r="M4" s="34">
        <v>14</v>
      </c>
      <c r="N4" s="34">
        <v>15</v>
      </c>
      <c r="O4" s="34">
        <v>16</v>
      </c>
      <c r="P4" s="34">
        <v>17</v>
      </c>
      <c r="Q4" s="34">
        <v>18</v>
      </c>
      <c r="R4" s="34">
        <v>19</v>
      </c>
      <c r="S4" s="34">
        <v>20</v>
      </c>
      <c r="T4" s="34">
        <v>21</v>
      </c>
      <c r="U4" s="34">
        <v>22</v>
      </c>
      <c r="V4" s="34">
        <v>7</v>
      </c>
      <c r="W4" s="34">
        <v>8</v>
      </c>
      <c r="X4" s="34">
        <v>9</v>
      </c>
      <c r="Y4" s="34">
        <v>10</v>
      </c>
      <c r="Z4" s="34">
        <v>11</v>
      </c>
      <c r="AA4" s="34">
        <v>12</v>
      </c>
      <c r="AB4" s="34">
        <v>13</v>
      </c>
      <c r="AC4" s="34">
        <v>23</v>
      </c>
      <c r="AD4" s="34">
        <v>24</v>
      </c>
      <c r="AE4" s="34">
        <v>25</v>
      </c>
      <c r="AF4" s="35">
        <v>26</v>
      </c>
      <c r="AG4" s="34">
        <v>27</v>
      </c>
      <c r="AH4" s="34">
        <v>28</v>
      </c>
      <c r="AI4" s="34">
        <v>29</v>
      </c>
      <c r="AJ4" s="34">
        <v>30</v>
      </c>
      <c r="AK4" s="34">
        <v>31</v>
      </c>
      <c r="AL4" s="34">
        <v>32</v>
      </c>
      <c r="AM4" s="34">
        <v>33</v>
      </c>
      <c r="AN4" s="34">
        <v>34</v>
      </c>
      <c r="AO4" s="34">
        <v>35</v>
      </c>
      <c r="AP4" s="34">
        <v>36</v>
      </c>
      <c r="AQ4" s="34">
        <v>37</v>
      </c>
      <c r="AR4" s="34">
        <v>38</v>
      </c>
      <c r="AS4" s="34">
        <v>39</v>
      </c>
      <c r="AT4" s="34">
        <v>40</v>
      </c>
      <c r="AU4" s="34">
        <v>41</v>
      </c>
      <c r="AV4" s="34">
        <v>42</v>
      </c>
      <c r="AW4" s="34">
        <v>43</v>
      </c>
      <c r="AX4" s="34">
        <v>44</v>
      </c>
      <c r="AY4" s="34">
        <v>45</v>
      </c>
      <c r="AZ4" s="34">
        <v>46</v>
      </c>
      <c r="BA4" s="34">
        <v>47</v>
      </c>
      <c r="BB4" s="34">
        <v>48</v>
      </c>
      <c r="BC4" s="34">
        <v>49</v>
      </c>
      <c r="BD4" s="34">
        <v>50</v>
      </c>
      <c r="BE4" s="34">
        <v>51</v>
      </c>
      <c r="BF4" s="34">
        <v>52</v>
      </c>
      <c r="BG4" s="34">
        <v>53</v>
      </c>
      <c r="BH4" s="34">
        <v>54</v>
      </c>
      <c r="BI4" s="34">
        <v>55</v>
      </c>
      <c r="BJ4" s="34">
        <v>56</v>
      </c>
      <c r="BK4" s="34">
        <v>57</v>
      </c>
      <c r="BL4" s="34">
        <v>58</v>
      </c>
      <c r="BM4" s="34">
        <v>59</v>
      </c>
      <c r="BN4" s="34">
        <v>60</v>
      </c>
      <c r="BO4" s="34">
        <v>61</v>
      </c>
      <c r="BP4" s="34">
        <v>62</v>
      </c>
      <c r="BQ4" s="34">
        <v>63</v>
      </c>
      <c r="BR4" s="34">
        <v>64</v>
      </c>
      <c r="BS4" s="34">
        <v>65</v>
      </c>
      <c r="BT4" s="34">
        <v>66</v>
      </c>
      <c r="BU4" s="34">
        <v>67</v>
      </c>
      <c r="BV4" s="34">
        <v>68</v>
      </c>
      <c r="BW4" s="34">
        <v>69</v>
      </c>
      <c r="BX4" s="34">
        <v>70</v>
      </c>
      <c r="BY4" s="34">
        <v>71</v>
      </c>
      <c r="BZ4" s="34">
        <v>72</v>
      </c>
      <c r="CA4" s="34">
        <v>73</v>
      </c>
      <c r="CB4" s="34">
        <v>74</v>
      </c>
      <c r="CC4" s="34">
        <v>75</v>
      </c>
      <c r="CD4" s="34">
        <v>76</v>
      </c>
      <c r="CE4" s="34">
        <v>77</v>
      </c>
      <c r="CF4" s="34">
        <v>78</v>
      </c>
      <c r="CG4" s="34">
        <v>79</v>
      </c>
      <c r="CH4" s="34">
        <v>80</v>
      </c>
      <c r="CI4" s="34">
        <v>81</v>
      </c>
      <c r="CJ4" s="34">
        <v>82</v>
      </c>
      <c r="CK4" s="34">
        <v>83</v>
      </c>
      <c r="CL4" s="34">
        <v>84</v>
      </c>
      <c r="CM4" s="34">
        <v>85</v>
      </c>
      <c r="CN4" s="34">
        <v>86</v>
      </c>
      <c r="CO4" s="34">
        <v>87</v>
      </c>
      <c r="CP4" s="34">
        <v>88</v>
      </c>
      <c r="CQ4" s="34">
        <v>89</v>
      </c>
      <c r="CR4" s="34">
        <v>90</v>
      </c>
      <c r="CS4" s="34">
        <v>91</v>
      </c>
      <c r="CT4" s="34">
        <v>92</v>
      </c>
      <c r="CU4" s="34">
        <v>93</v>
      </c>
      <c r="CV4" s="34">
        <v>94</v>
      </c>
      <c r="CW4" s="34">
        <v>100</v>
      </c>
      <c r="CX4" s="34">
        <v>101</v>
      </c>
      <c r="CY4" s="34">
        <v>102</v>
      </c>
      <c r="CZ4" s="34">
        <v>103</v>
      </c>
      <c r="DA4" s="34">
        <v>104</v>
      </c>
      <c r="DB4" s="34">
        <v>105</v>
      </c>
      <c r="DC4" s="34">
        <v>106</v>
      </c>
      <c r="DD4" s="34">
        <v>107</v>
      </c>
      <c r="DE4" s="34">
        <v>108</v>
      </c>
      <c r="DF4" s="34">
        <v>109</v>
      </c>
      <c r="DG4" s="34">
        <v>110</v>
      </c>
      <c r="DH4" s="34">
        <v>111</v>
      </c>
      <c r="DI4" s="34">
        <v>112</v>
      </c>
      <c r="DJ4" s="34">
        <v>113</v>
      </c>
      <c r="DK4" s="34">
        <v>114</v>
      </c>
      <c r="DL4" s="34">
        <v>115</v>
      </c>
      <c r="DM4" s="34">
        <v>116</v>
      </c>
      <c r="DN4" s="34">
        <v>117</v>
      </c>
      <c r="DO4" s="34">
        <v>118</v>
      </c>
      <c r="DP4" s="34">
        <v>119</v>
      </c>
      <c r="DQ4" s="34">
        <v>120</v>
      </c>
      <c r="DR4" s="34">
        <v>121</v>
      </c>
      <c r="DS4" s="34">
        <v>122</v>
      </c>
      <c r="DT4" s="34">
        <v>123</v>
      </c>
      <c r="DU4" s="34">
        <v>124</v>
      </c>
      <c r="DV4" s="34">
        <v>125</v>
      </c>
      <c r="DW4" s="34">
        <v>126</v>
      </c>
      <c r="DX4" s="34">
        <v>127</v>
      </c>
      <c r="DY4" s="34">
        <v>128</v>
      </c>
      <c r="DZ4" s="34">
        <v>129</v>
      </c>
      <c r="EA4" s="34">
        <v>130</v>
      </c>
      <c r="EB4" s="34">
        <v>131</v>
      </c>
      <c r="EC4" s="34">
        <v>132</v>
      </c>
      <c r="ED4" s="34">
        <v>133</v>
      </c>
      <c r="EE4" s="34">
        <v>134</v>
      </c>
      <c r="EF4" s="34">
        <v>135</v>
      </c>
      <c r="EG4" s="34">
        <v>136</v>
      </c>
      <c r="EH4" s="34">
        <v>137</v>
      </c>
      <c r="EI4" s="34">
        <v>138</v>
      </c>
      <c r="EJ4" s="34">
        <v>139</v>
      </c>
      <c r="EK4" s="34">
        <v>140</v>
      </c>
      <c r="EL4" s="34">
        <v>141</v>
      </c>
      <c r="EM4" s="34">
        <v>142</v>
      </c>
      <c r="EN4" s="34">
        <v>143</v>
      </c>
      <c r="EO4" s="34">
        <v>144</v>
      </c>
      <c r="EP4" s="34">
        <v>145</v>
      </c>
      <c r="EQ4" s="34">
        <v>146</v>
      </c>
      <c r="ER4" s="34">
        <v>147</v>
      </c>
      <c r="ES4" s="34">
        <v>148</v>
      </c>
      <c r="ET4" s="34">
        <v>149</v>
      </c>
      <c r="EU4" s="34">
        <v>150</v>
      </c>
      <c r="EV4" s="34">
        <v>151</v>
      </c>
      <c r="EW4" s="34">
        <v>152</v>
      </c>
      <c r="EX4" s="34">
        <v>153</v>
      </c>
      <c r="EY4" s="34">
        <v>154</v>
      </c>
      <c r="EZ4" s="34">
        <v>155</v>
      </c>
      <c r="FA4" s="34">
        <v>156</v>
      </c>
      <c r="FB4" s="34">
        <v>157</v>
      </c>
      <c r="FC4" s="77">
        <v>158</v>
      </c>
    </row>
    <row r="5" spans="2:159" ht="17" thickBot="1">
      <c r="B5" s="78" t="s">
        <v>30</v>
      </c>
      <c r="C5" s="36">
        <v>54</v>
      </c>
      <c r="D5" s="36">
        <v>60</v>
      </c>
      <c r="E5" s="36">
        <v>66</v>
      </c>
      <c r="F5" s="36">
        <v>76</v>
      </c>
      <c r="G5" s="36">
        <v>82</v>
      </c>
      <c r="H5" s="36">
        <v>90</v>
      </c>
      <c r="I5" s="36">
        <v>96</v>
      </c>
      <c r="J5" s="36">
        <v>102</v>
      </c>
      <c r="K5" s="36">
        <v>108</v>
      </c>
      <c r="L5" s="36">
        <v>114</v>
      </c>
      <c r="M5" s="36">
        <v>120</v>
      </c>
      <c r="N5" s="36">
        <v>126</v>
      </c>
      <c r="O5" s="36">
        <v>132</v>
      </c>
      <c r="P5" s="36">
        <v>138</v>
      </c>
      <c r="Q5" s="36">
        <v>144</v>
      </c>
      <c r="R5" s="36">
        <v>150</v>
      </c>
      <c r="S5" s="36">
        <v>156</v>
      </c>
      <c r="T5" s="36">
        <v>162</v>
      </c>
      <c r="U5" s="36">
        <v>168</v>
      </c>
      <c r="V5" s="36">
        <v>174</v>
      </c>
      <c r="W5" s="36">
        <v>180</v>
      </c>
      <c r="X5" s="36">
        <v>186</v>
      </c>
      <c r="Y5" s="36">
        <v>192</v>
      </c>
      <c r="Z5" s="36">
        <v>198</v>
      </c>
      <c r="AA5" s="36">
        <v>204</v>
      </c>
      <c r="AB5" s="36">
        <v>210</v>
      </c>
      <c r="AC5" s="36">
        <v>216</v>
      </c>
      <c r="AD5" s="36">
        <v>222</v>
      </c>
      <c r="AE5" s="36">
        <v>228</v>
      </c>
      <c r="AF5" s="37">
        <v>234</v>
      </c>
      <c r="AG5" s="36">
        <v>240</v>
      </c>
      <c r="AH5" s="36">
        <v>246</v>
      </c>
      <c r="AI5" s="36">
        <v>252</v>
      </c>
      <c r="AJ5" s="36">
        <v>258</v>
      </c>
      <c r="AK5" s="36">
        <v>264</v>
      </c>
      <c r="AL5" s="36">
        <v>270</v>
      </c>
      <c r="AM5" s="36">
        <v>276</v>
      </c>
      <c r="AN5" s="36">
        <v>282</v>
      </c>
      <c r="AO5" s="36">
        <v>288</v>
      </c>
      <c r="AP5" s="36">
        <v>294</v>
      </c>
      <c r="AQ5" s="36">
        <v>300</v>
      </c>
      <c r="AR5" s="36">
        <v>306</v>
      </c>
      <c r="AS5" s="36">
        <v>312</v>
      </c>
      <c r="AT5" s="36">
        <v>318</v>
      </c>
      <c r="AU5" s="36">
        <v>324</v>
      </c>
      <c r="AV5" s="36">
        <v>330</v>
      </c>
      <c r="AW5" s="36">
        <v>336</v>
      </c>
      <c r="AX5" s="36">
        <v>342</v>
      </c>
      <c r="AY5" s="36">
        <v>348</v>
      </c>
      <c r="AZ5" s="36">
        <v>354</v>
      </c>
      <c r="BA5" s="36">
        <v>360</v>
      </c>
      <c r="BB5" s="36">
        <v>366</v>
      </c>
      <c r="BC5" s="36">
        <v>372</v>
      </c>
      <c r="BD5" s="36">
        <v>378</v>
      </c>
      <c r="BE5" s="36">
        <v>384</v>
      </c>
      <c r="BF5" s="36">
        <v>390</v>
      </c>
      <c r="BG5" s="36">
        <v>396</v>
      </c>
      <c r="BH5" s="36">
        <v>402</v>
      </c>
      <c r="BI5" s="36">
        <v>408</v>
      </c>
      <c r="BJ5" s="36">
        <v>414</v>
      </c>
      <c r="BK5" s="36">
        <v>420</v>
      </c>
      <c r="BL5" s="36">
        <v>426</v>
      </c>
      <c r="BM5" s="36">
        <v>432</v>
      </c>
      <c r="BN5" s="36">
        <v>438</v>
      </c>
      <c r="BO5" s="36">
        <v>444</v>
      </c>
      <c r="BP5" s="36">
        <v>450</v>
      </c>
      <c r="BQ5" s="36">
        <v>456</v>
      </c>
      <c r="BR5" s="36">
        <v>462</v>
      </c>
      <c r="BS5" s="36">
        <v>468</v>
      </c>
      <c r="BT5" s="36">
        <v>474</v>
      </c>
      <c r="BU5" s="36">
        <v>480</v>
      </c>
      <c r="BV5" s="36">
        <v>486</v>
      </c>
      <c r="BW5" s="36">
        <v>492</v>
      </c>
      <c r="BX5" s="36">
        <v>498</v>
      </c>
      <c r="BY5" s="36">
        <v>504</v>
      </c>
      <c r="BZ5" s="36">
        <v>510</v>
      </c>
      <c r="CA5" s="36">
        <v>516</v>
      </c>
      <c r="CB5" s="36">
        <v>522</v>
      </c>
      <c r="CC5" s="36">
        <v>528</v>
      </c>
      <c r="CD5" s="36">
        <v>534</v>
      </c>
      <c r="CE5" s="36">
        <v>540</v>
      </c>
      <c r="CF5" s="36">
        <v>546</v>
      </c>
      <c r="CG5" s="36">
        <v>552</v>
      </c>
      <c r="CH5" s="36">
        <v>558</v>
      </c>
      <c r="CI5" s="36">
        <v>564</v>
      </c>
      <c r="CJ5" s="36">
        <v>570</v>
      </c>
      <c r="CK5" s="36">
        <v>576</v>
      </c>
      <c r="CL5" s="36">
        <v>582</v>
      </c>
      <c r="CM5" s="36">
        <v>588</v>
      </c>
      <c r="CN5" s="36">
        <v>594</v>
      </c>
      <c r="CO5" s="36">
        <v>600</v>
      </c>
      <c r="CP5" s="36">
        <v>606</v>
      </c>
      <c r="CQ5" s="36">
        <v>612</v>
      </c>
      <c r="CR5" s="36">
        <v>618</v>
      </c>
      <c r="CS5" s="36">
        <v>624</v>
      </c>
      <c r="CT5" s="36">
        <v>630</v>
      </c>
      <c r="CU5" s="36">
        <v>636</v>
      </c>
      <c r="CV5" s="36">
        <v>642</v>
      </c>
      <c r="CW5" s="36">
        <v>648</v>
      </c>
      <c r="CX5" s="36">
        <v>654</v>
      </c>
      <c r="CY5" s="36">
        <v>660</v>
      </c>
      <c r="CZ5" s="36">
        <v>666</v>
      </c>
      <c r="DA5" s="36">
        <v>672</v>
      </c>
      <c r="DB5" s="36">
        <v>678</v>
      </c>
      <c r="DC5" s="36">
        <v>684</v>
      </c>
      <c r="DD5" s="36">
        <v>690</v>
      </c>
      <c r="DE5" s="36">
        <v>696</v>
      </c>
      <c r="DF5" s="36">
        <v>702</v>
      </c>
      <c r="DG5" s="36">
        <v>708</v>
      </c>
      <c r="DH5" s="36">
        <v>714</v>
      </c>
      <c r="DI5" s="36">
        <v>720</v>
      </c>
      <c r="DJ5" s="36">
        <v>726</v>
      </c>
      <c r="DK5" s="36">
        <v>732</v>
      </c>
      <c r="DL5" s="36">
        <v>738</v>
      </c>
      <c r="DM5" s="36">
        <v>744</v>
      </c>
      <c r="DN5" s="36">
        <v>750</v>
      </c>
      <c r="DO5" s="36">
        <v>756</v>
      </c>
      <c r="DP5" s="36">
        <v>762</v>
      </c>
      <c r="DQ5" s="36">
        <v>768</v>
      </c>
      <c r="DR5" s="36">
        <v>774</v>
      </c>
      <c r="DS5" s="36">
        <v>780</v>
      </c>
      <c r="DT5" s="36">
        <v>786</v>
      </c>
      <c r="DU5" s="36">
        <v>792</v>
      </c>
      <c r="DV5" s="36">
        <v>798</v>
      </c>
      <c r="DW5" s="36">
        <v>804</v>
      </c>
      <c r="DX5" s="36">
        <v>810</v>
      </c>
      <c r="DY5" s="36">
        <v>816</v>
      </c>
      <c r="DZ5" s="36">
        <v>822</v>
      </c>
      <c r="EA5" s="36">
        <v>828</v>
      </c>
      <c r="EB5" s="36">
        <v>834</v>
      </c>
      <c r="EC5" s="36">
        <v>840</v>
      </c>
      <c r="ED5" s="36">
        <v>846</v>
      </c>
      <c r="EE5" s="36">
        <v>852</v>
      </c>
      <c r="EF5" s="36">
        <v>858</v>
      </c>
      <c r="EG5" s="36">
        <v>864</v>
      </c>
      <c r="EH5" s="36">
        <v>870</v>
      </c>
      <c r="EI5" s="36">
        <v>876</v>
      </c>
      <c r="EJ5" s="36">
        <v>882</v>
      </c>
      <c r="EK5" s="36">
        <v>888</v>
      </c>
      <c r="EL5" s="36">
        <v>894</v>
      </c>
      <c r="EM5" s="36">
        <v>900</v>
      </c>
      <c r="EN5" s="36">
        <v>906</v>
      </c>
      <c r="EO5" s="36">
        <v>912</v>
      </c>
      <c r="EP5" s="36">
        <v>918</v>
      </c>
      <c r="EQ5" s="36">
        <v>924</v>
      </c>
      <c r="ER5" s="36">
        <v>930</v>
      </c>
      <c r="ES5" s="36">
        <v>936</v>
      </c>
      <c r="ET5" s="36">
        <v>942</v>
      </c>
      <c r="EU5" s="36">
        <v>948</v>
      </c>
      <c r="EV5" s="36">
        <v>954</v>
      </c>
      <c r="EW5" s="36">
        <v>960</v>
      </c>
      <c r="EX5" s="36">
        <v>966</v>
      </c>
      <c r="EY5" s="36">
        <v>972</v>
      </c>
      <c r="EZ5" s="36">
        <v>978</v>
      </c>
      <c r="FA5" s="36">
        <v>984</v>
      </c>
      <c r="FB5" s="36">
        <v>990</v>
      </c>
      <c r="FC5" s="79">
        <v>996</v>
      </c>
    </row>
    <row r="6" spans="2:159" ht="33" thickBot="1">
      <c r="B6" s="80" t="s">
        <v>31</v>
      </c>
      <c r="C6" s="38">
        <v>57</v>
      </c>
      <c r="D6" s="38">
        <v>63</v>
      </c>
      <c r="E6" s="38">
        <v>69</v>
      </c>
      <c r="F6" s="38">
        <v>79</v>
      </c>
      <c r="G6" s="38">
        <v>85</v>
      </c>
      <c r="H6" s="38">
        <v>93</v>
      </c>
      <c r="I6" s="38">
        <v>99</v>
      </c>
      <c r="J6" s="38">
        <v>105</v>
      </c>
      <c r="K6" s="38">
        <v>111</v>
      </c>
      <c r="L6" s="38">
        <v>117</v>
      </c>
      <c r="M6" s="38">
        <v>123</v>
      </c>
      <c r="N6" s="38">
        <v>129</v>
      </c>
      <c r="O6" s="38">
        <v>135</v>
      </c>
      <c r="P6" s="38">
        <v>141</v>
      </c>
      <c r="Q6" s="38">
        <v>147</v>
      </c>
      <c r="R6" s="38">
        <v>153</v>
      </c>
      <c r="S6" s="38">
        <v>159</v>
      </c>
      <c r="T6" s="38">
        <v>165</v>
      </c>
      <c r="U6" s="38">
        <v>171</v>
      </c>
      <c r="V6" s="38">
        <v>177</v>
      </c>
      <c r="W6" s="38">
        <v>183</v>
      </c>
      <c r="X6" s="38">
        <v>189</v>
      </c>
      <c r="Y6" s="38">
        <v>195</v>
      </c>
      <c r="Z6" s="38">
        <v>201</v>
      </c>
      <c r="AA6" s="38">
        <v>207</v>
      </c>
      <c r="AB6" s="38">
        <v>213</v>
      </c>
      <c r="AC6" s="38">
        <v>219</v>
      </c>
      <c r="AD6" s="38">
        <v>225</v>
      </c>
      <c r="AE6" s="38">
        <v>231</v>
      </c>
      <c r="AF6" s="39">
        <v>237</v>
      </c>
      <c r="AG6" s="38">
        <v>243</v>
      </c>
      <c r="AH6" s="38">
        <v>249</v>
      </c>
      <c r="AI6" s="38">
        <v>255</v>
      </c>
      <c r="AJ6" s="38">
        <v>261</v>
      </c>
      <c r="AK6" s="38">
        <v>267</v>
      </c>
      <c r="AL6" s="38">
        <v>273</v>
      </c>
      <c r="AM6" s="38">
        <v>279</v>
      </c>
      <c r="AN6" s="38">
        <v>285</v>
      </c>
      <c r="AO6" s="38">
        <v>291</v>
      </c>
      <c r="AP6" s="38">
        <v>297</v>
      </c>
      <c r="AQ6" s="38">
        <v>303</v>
      </c>
      <c r="AR6" s="38">
        <v>309</v>
      </c>
      <c r="AS6" s="38">
        <v>315</v>
      </c>
      <c r="AT6" s="38">
        <v>321</v>
      </c>
      <c r="AU6" s="38">
        <v>327</v>
      </c>
      <c r="AV6" s="38">
        <v>333</v>
      </c>
      <c r="AW6" s="38">
        <v>339</v>
      </c>
      <c r="AX6" s="38">
        <v>345</v>
      </c>
      <c r="AY6" s="38">
        <v>351</v>
      </c>
      <c r="AZ6" s="38">
        <v>357</v>
      </c>
      <c r="BA6" s="38">
        <v>363</v>
      </c>
      <c r="BB6" s="38">
        <v>369</v>
      </c>
      <c r="BC6" s="38">
        <v>375</v>
      </c>
      <c r="BD6" s="38">
        <v>381</v>
      </c>
      <c r="BE6" s="38">
        <v>387</v>
      </c>
      <c r="BF6" s="38">
        <v>393</v>
      </c>
      <c r="BG6" s="38">
        <v>399</v>
      </c>
      <c r="BH6" s="38">
        <v>405</v>
      </c>
      <c r="BI6" s="38">
        <v>411</v>
      </c>
      <c r="BJ6" s="38">
        <v>417</v>
      </c>
      <c r="BK6" s="38">
        <v>423</v>
      </c>
      <c r="BL6" s="38">
        <v>429</v>
      </c>
      <c r="BM6" s="38">
        <v>435</v>
      </c>
      <c r="BN6" s="38">
        <v>441</v>
      </c>
      <c r="BO6" s="38">
        <v>447</v>
      </c>
      <c r="BP6" s="38">
        <v>453</v>
      </c>
      <c r="BQ6" s="38">
        <v>459</v>
      </c>
      <c r="BR6" s="38">
        <v>465</v>
      </c>
      <c r="BS6" s="38">
        <v>471</v>
      </c>
      <c r="BT6" s="38">
        <v>477</v>
      </c>
      <c r="BU6" s="38">
        <v>483</v>
      </c>
      <c r="BV6" s="38">
        <v>489</v>
      </c>
      <c r="BW6" s="38">
        <v>495</v>
      </c>
      <c r="BX6" s="38">
        <v>501</v>
      </c>
      <c r="BY6" s="38">
        <v>507</v>
      </c>
      <c r="BZ6" s="38">
        <v>513</v>
      </c>
      <c r="CA6" s="38">
        <v>519</v>
      </c>
      <c r="CB6" s="38">
        <v>525</v>
      </c>
      <c r="CC6" s="38">
        <v>531</v>
      </c>
      <c r="CD6" s="38">
        <v>537</v>
      </c>
      <c r="CE6" s="38">
        <v>543</v>
      </c>
      <c r="CF6" s="38">
        <v>549</v>
      </c>
      <c r="CG6" s="38">
        <v>555</v>
      </c>
      <c r="CH6" s="38">
        <v>561</v>
      </c>
      <c r="CI6" s="38">
        <v>567</v>
      </c>
      <c r="CJ6" s="38">
        <v>573</v>
      </c>
      <c r="CK6" s="38">
        <v>579</v>
      </c>
      <c r="CL6" s="38">
        <v>585</v>
      </c>
      <c r="CM6" s="38">
        <v>591</v>
      </c>
      <c r="CN6" s="38">
        <v>597</v>
      </c>
      <c r="CO6" s="38">
        <v>603</v>
      </c>
      <c r="CP6" s="38">
        <v>609</v>
      </c>
      <c r="CQ6" s="38">
        <v>615</v>
      </c>
      <c r="CR6" s="38">
        <v>621</v>
      </c>
      <c r="CS6" s="38">
        <v>627</v>
      </c>
      <c r="CT6" s="38">
        <v>633</v>
      </c>
      <c r="CU6" s="38">
        <v>639</v>
      </c>
      <c r="CV6" s="38">
        <v>645</v>
      </c>
      <c r="CW6" s="38">
        <v>651</v>
      </c>
      <c r="CX6" s="38">
        <v>657</v>
      </c>
      <c r="CY6" s="38">
        <v>663</v>
      </c>
      <c r="CZ6" s="38">
        <v>669</v>
      </c>
      <c r="DA6" s="38">
        <v>675</v>
      </c>
      <c r="DB6" s="38">
        <v>681</v>
      </c>
      <c r="DC6" s="38">
        <v>687</v>
      </c>
      <c r="DD6" s="38">
        <v>693</v>
      </c>
      <c r="DE6" s="38">
        <v>699</v>
      </c>
      <c r="DF6" s="38">
        <v>705</v>
      </c>
      <c r="DG6" s="38">
        <v>711</v>
      </c>
      <c r="DH6" s="38">
        <v>717</v>
      </c>
      <c r="DI6" s="38">
        <v>723</v>
      </c>
      <c r="DJ6" s="38">
        <v>729</v>
      </c>
      <c r="DK6" s="38">
        <v>735</v>
      </c>
      <c r="DL6" s="38">
        <v>741</v>
      </c>
      <c r="DM6" s="38">
        <v>747</v>
      </c>
      <c r="DN6" s="38">
        <v>753</v>
      </c>
      <c r="DO6" s="38">
        <v>759</v>
      </c>
      <c r="DP6" s="38">
        <v>765</v>
      </c>
      <c r="DQ6" s="38">
        <v>771</v>
      </c>
      <c r="DR6" s="38">
        <v>777</v>
      </c>
      <c r="DS6" s="38">
        <v>783</v>
      </c>
      <c r="DT6" s="38">
        <v>789</v>
      </c>
      <c r="DU6" s="38">
        <v>795</v>
      </c>
      <c r="DV6" s="38">
        <v>801</v>
      </c>
      <c r="DW6" s="38">
        <v>807</v>
      </c>
      <c r="DX6" s="38">
        <v>813</v>
      </c>
      <c r="DY6" s="38">
        <v>819</v>
      </c>
      <c r="DZ6" s="38">
        <v>825</v>
      </c>
      <c r="EA6" s="38">
        <v>831</v>
      </c>
      <c r="EB6" s="38">
        <v>837</v>
      </c>
      <c r="EC6" s="38">
        <v>843</v>
      </c>
      <c r="ED6" s="38">
        <v>849</v>
      </c>
      <c r="EE6" s="38">
        <v>855</v>
      </c>
      <c r="EF6" s="38">
        <v>861</v>
      </c>
      <c r="EG6" s="38">
        <v>867</v>
      </c>
      <c r="EH6" s="38">
        <v>873</v>
      </c>
      <c r="EI6" s="38">
        <v>879</v>
      </c>
      <c r="EJ6" s="38">
        <v>885</v>
      </c>
      <c r="EK6" s="38">
        <v>891</v>
      </c>
      <c r="EL6" s="38">
        <v>897</v>
      </c>
      <c r="EM6" s="38">
        <v>903</v>
      </c>
      <c r="EN6" s="38">
        <v>909</v>
      </c>
      <c r="EO6" s="38">
        <v>915</v>
      </c>
      <c r="EP6" s="38">
        <v>921</v>
      </c>
      <c r="EQ6" s="38">
        <v>927</v>
      </c>
      <c r="ER6" s="38">
        <v>933</v>
      </c>
      <c r="ES6" s="38">
        <v>939</v>
      </c>
      <c r="ET6" s="38">
        <v>945</v>
      </c>
      <c r="EU6" s="38">
        <v>951</v>
      </c>
      <c r="EV6" s="38">
        <v>957</v>
      </c>
      <c r="EW6" s="38">
        <v>963</v>
      </c>
      <c r="EX6" s="38">
        <v>969</v>
      </c>
      <c r="EY6" s="38">
        <v>975</v>
      </c>
      <c r="EZ6" s="38">
        <v>981</v>
      </c>
      <c r="FA6" s="38">
        <v>987</v>
      </c>
      <c r="FB6" s="38">
        <v>993</v>
      </c>
      <c r="FC6" s="81">
        <v>999</v>
      </c>
    </row>
    <row r="7" spans="2:159" ht="17" thickBot="1">
      <c r="B7" s="78" t="s">
        <v>32</v>
      </c>
      <c r="C7" s="36">
        <v>60</v>
      </c>
      <c r="D7" s="36">
        <v>66</v>
      </c>
      <c r="E7" s="36">
        <v>72</v>
      </c>
      <c r="F7" s="36">
        <v>82</v>
      </c>
      <c r="G7" s="36">
        <v>88</v>
      </c>
      <c r="H7" s="36">
        <v>96</v>
      </c>
      <c r="I7" s="36">
        <v>102</v>
      </c>
      <c r="J7" s="36">
        <v>108</v>
      </c>
      <c r="K7" s="36">
        <v>114</v>
      </c>
      <c r="L7" s="36">
        <v>120</v>
      </c>
      <c r="M7" s="36">
        <v>126</v>
      </c>
      <c r="N7" s="36">
        <v>132</v>
      </c>
      <c r="O7" s="36">
        <v>138</v>
      </c>
      <c r="P7" s="36">
        <v>144</v>
      </c>
      <c r="Q7" s="36">
        <v>150</v>
      </c>
      <c r="R7" s="36">
        <v>156</v>
      </c>
      <c r="S7" s="36">
        <v>162</v>
      </c>
      <c r="T7" s="36">
        <v>168</v>
      </c>
      <c r="U7" s="36">
        <v>174</v>
      </c>
      <c r="V7" s="36">
        <v>180</v>
      </c>
      <c r="W7" s="36">
        <v>186</v>
      </c>
      <c r="X7" s="36">
        <v>192</v>
      </c>
      <c r="Y7" s="36">
        <v>198</v>
      </c>
      <c r="Z7" s="36">
        <v>204</v>
      </c>
      <c r="AA7" s="36">
        <v>210</v>
      </c>
      <c r="AB7" s="36">
        <v>216</v>
      </c>
      <c r="AC7" s="36">
        <v>222</v>
      </c>
      <c r="AD7" s="36">
        <v>228</v>
      </c>
      <c r="AE7" s="36">
        <v>234</v>
      </c>
      <c r="AF7" s="37">
        <v>240</v>
      </c>
      <c r="AG7" s="36">
        <v>246</v>
      </c>
      <c r="AH7" s="36">
        <v>252</v>
      </c>
      <c r="AI7" s="36">
        <v>258</v>
      </c>
      <c r="AJ7" s="36">
        <v>264</v>
      </c>
      <c r="AK7" s="36">
        <v>270</v>
      </c>
      <c r="AL7" s="36">
        <v>276</v>
      </c>
      <c r="AM7" s="36">
        <v>282</v>
      </c>
      <c r="AN7" s="36">
        <v>288</v>
      </c>
      <c r="AO7" s="36">
        <v>294</v>
      </c>
      <c r="AP7" s="36">
        <v>300</v>
      </c>
      <c r="AQ7" s="36">
        <v>306</v>
      </c>
      <c r="AR7" s="36">
        <v>312</v>
      </c>
      <c r="AS7" s="36">
        <v>318</v>
      </c>
      <c r="AT7" s="36">
        <v>324</v>
      </c>
      <c r="AU7" s="36">
        <v>330</v>
      </c>
      <c r="AV7" s="36">
        <v>336</v>
      </c>
      <c r="AW7" s="36">
        <v>342</v>
      </c>
      <c r="AX7" s="36">
        <v>348</v>
      </c>
      <c r="AY7" s="36">
        <v>354</v>
      </c>
      <c r="AZ7" s="36">
        <v>360</v>
      </c>
      <c r="BA7" s="36">
        <v>366</v>
      </c>
      <c r="BB7" s="36">
        <v>372</v>
      </c>
      <c r="BC7" s="36">
        <v>378</v>
      </c>
      <c r="BD7" s="36">
        <v>384</v>
      </c>
      <c r="BE7" s="36">
        <v>390</v>
      </c>
      <c r="BF7" s="36">
        <v>396</v>
      </c>
      <c r="BG7" s="36">
        <v>402</v>
      </c>
      <c r="BH7" s="36">
        <v>408</v>
      </c>
      <c r="BI7" s="36">
        <v>414</v>
      </c>
      <c r="BJ7" s="36">
        <v>420</v>
      </c>
      <c r="BK7" s="36">
        <v>426</v>
      </c>
      <c r="BL7" s="36">
        <v>432</v>
      </c>
      <c r="BM7" s="36">
        <v>438</v>
      </c>
      <c r="BN7" s="36">
        <v>444</v>
      </c>
      <c r="BO7" s="36">
        <v>450</v>
      </c>
      <c r="BP7" s="36">
        <v>456</v>
      </c>
      <c r="BQ7" s="36">
        <v>462</v>
      </c>
      <c r="BR7" s="36">
        <v>468</v>
      </c>
      <c r="BS7" s="36">
        <v>474</v>
      </c>
      <c r="BT7" s="36">
        <v>480</v>
      </c>
      <c r="BU7" s="36">
        <v>486</v>
      </c>
      <c r="BV7" s="36">
        <v>492</v>
      </c>
      <c r="BW7" s="36">
        <v>498</v>
      </c>
      <c r="BX7" s="36">
        <v>504</v>
      </c>
      <c r="BY7" s="36">
        <v>510</v>
      </c>
      <c r="BZ7" s="36">
        <v>516</v>
      </c>
      <c r="CA7" s="36">
        <v>522</v>
      </c>
      <c r="CB7" s="36">
        <v>528</v>
      </c>
      <c r="CC7" s="36">
        <v>534</v>
      </c>
      <c r="CD7" s="36">
        <v>540</v>
      </c>
      <c r="CE7" s="36">
        <v>546</v>
      </c>
      <c r="CF7" s="36">
        <v>552</v>
      </c>
      <c r="CG7" s="36">
        <v>558</v>
      </c>
      <c r="CH7" s="36">
        <v>564</v>
      </c>
      <c r="CI7" s="36">
        <v>570</v>
      </c>
      <c r="CJ7" s="36">
        <v>576</v>
      </c>
      <c r="CK7" s="36">
        <v>582</v>
      </c>
      <c r="CL7" s="40">
        <v>588</v>
      </c>
      <c r="CM7" s="40">
        <v>594</v>
      </c>
      <c r="CN7" s="40">
        <v>600</v>
      </c>
      <c r="CO7" s="40">
        <v>606</v>
      </c>
      <c r="CP7" s="40">
        <v>612</v>
      </c>
      <c r="CQ7" s="40">
        <v>618</v>
      </c>
      <c r="CR7" s="40">
        <v>624</v>
      </c>
      <c r="CS7" s="40">
        <v>630</v>
      </c>
      <c r="CT7" s="40">
        <v>636</v>
      </c>
      <c r="CU7" s="40">
        <v>642</v>
      </c>
      <c r="CV7" s="40">
        <v>648</v>
      </c>
      <c r="CW7" s="40">
        <v>654</v>
      </c>
      <c r="CX7" s="40">
        <v>660</v>
      </c>
      <c r="CY7" s="40">
        <v>666</v>
      </c>
      <c r="CZ7" s="40">
        <v>672</v>
      </c>
      <c r="DA7" s="40">
        <v>678</v>
      </c>
      <c r="DB7" s="40">
        <v>684</v>
      </c>
      <c r="DC7" s="40">
        <v>690</v>
      </c>
      <c r="DD7" s="40">
        <v>696</v>
      </c>
      <c r="DE7" s="40">
        <v>702</v>
      </c>
      <c r="DF7" s="40">
        <v>708</v>
      </c>
      <c r="DG7" s="40">
        <v>714</v>
      </c>
      <c r="DH7" s="40">
        <v>720</v>
      </c>
      <c r="DI7" s="40">
        <v>726</v>
      </c>
      <c r="DJ7" s="40">
        <v>732</v>
      </c>
      <c r="DK7" s="40">
        <v>738</v>
      </c>
      <c r="DL7" s="40">
        <v>744</v>
      </c>
      <c r="DM7" s="40">
        <v>750</v>
      </c>
      <c r="DN7" s="40">
        <v>756</v>
      </c>
      <c r="DO7" s="40">
        <v>762</v>
      </c>
      <c r="DP7" s="40">
        <v>768</v>
      </c>
      <c r="DQ7" s="40">
        <v>774</v>
      </c>
      <c r="DR7" s="36">
        <v>780</v>
      </c>
      <c r="DS7" s="36">
        <v>786</v>
      </c>
      <c r="DT7" s="36">
        <v>792</v>
      </c>
      <c r="DU7" s="36">
        <v>798</v>
      </c>
      <c r="DV7" s="36">
        <v>804</v>
      </c>
      <c r="DW7" s="36">
        <v>810</v>
      </c>
      <c r="DX7" s="36">
        <v>816</v>
      </c>
      <c r="DY7" s="36">
        <v>822</v>
      </c>
      <c r="DZ7" s="36">
        <v>828</v>
      </c>
      <c r="EA7" s="36">
        <v>834</v>
      </c>
      <c r="EB7" s="36">
        <v>840</v>
      </c>
      <c r="EC7" s="36">
        <v>846</v>
      </c>
      <c r="ED7" s="36">
        <v>852</v>
      </c>
      <c r="EE7" s="36">
        <v>858</v>
      </c>
      <c r="EF7" s="36">
        <v>864</v>
      </c>
      <c r="EG7" s="36">
        <v>870</v>
      </c>
      <c r="EH7" s="36">
        <v>876</v>
      </c>
      <c r="EI7" s="36">
        <v>882</v>
      </c>
      <c r="EJ7" s="36">
        <v>888</v>
      </c>
      <c r="EK7" s="36">
        <v>894</v>
      </c>
      <c r="EL7" s="36">
        <v>900</v>
      </c>
      <c r="EM7" s="36">
        <v>906</v>
      </c>
      <c r="EN7" s="36">
        <v>912</v>
      </c>
      <c r="EO7" s="36">
        <v>918</v>
      </c>
      <c r="EP7" s="36">
        <v>924</v>
      </c>
      <c r="EQ7" s="36">
        <v>930</v>
      </c>
      <c r="ER7" s="36">
        <v>936</v>
      </c>
      <c r="ES7" s="36">
        <v>942</v>
      </c>
      <c r="ET7" s="36">
        <v>948</v>
      </c>
      <c r="EU7" s="36">
        <v>954</v>
      </c>
      <c r="EV7" s="36">
        <v>960</v>
      </c>
      <c r="EW7" s="36">
        <v>966</v>
      </c>
      <c r="EX7" s="36">
        <v>972</v>
      </c>
      <c r="EY7" s="36">
        <v>978</v>
      </c>
      <c r="EZ7" s="36">
        <v>984</v>
      </c>
      <c r="FA7" s="36">
        <v>990</v>
      </c>
      <c r="FB7" s="36">
        <v>996</v>
      </c>
      <c r="FC7" s="79">
        <v>1002</v>
      </c>
    </row>
    <row r="8" spans="2:159" ht="17" thickBot="1">
      <c r="B8" s="78" t="s">
        <v>33</v>
      </c>
      <c r="C8" s="41" t="s">
        <v>34</v>
      </c>
      <c r="D8" s="41" t="s">
        <v>34</v>
      </c>
      <c r="E8" s="41" t="s">
        <v>34</v>
      </c>
      <c r="F8" s="41" t="s">
        <v>34</v>
      </c>
      <c r="G8" s="41" t="s">
        <v>34</v>
      </c>
      <c r="H8" s="41" t="s">
        <v>34</v>
      </c>
      <c r="I8" s="41" t="s">
        <v>34</v>
      </c>
      <c r="J8" s="41" t="s">
        <v>34</v>
      </c>
      <c r="K8" s="41" t="s">
        <v>34</v>
      </c>
      <c r="L8" s="41" t="s">
        <v>34</v>
      </c>
      <c r="M8" s="41" t="s">
        <v>34</v>
      </c>
      <c r="N8" s="41" t="s">
        <v>34</v>
      </c>
      <c r="O8" s="41" t="s">
        <v>34</v>
      </c>
      <c r="P8" s="41" t="s">
        <v>34</v>
      </c>
      <c r="Q8" s="41" t="s">
        <v>34</v>
      </c>
      <c r="R8" s="41" t="s">
        <v>34</v>
      </c>
      <c r="S8" s="41" t="s">
        <v>34</v>
      </c>
      <c r="T8" s="41" t="s">
        <v>34</v>
      </c>
      <c r="U8" s="41" t="s">
        <v>34</v>
      </c>
      <c r="V8" s="41" t="s">
        <v>34</v>
      </c>
      <c r="W8" s="41" t="s">
        <v>34</v>
      </c>
      <c r="X8" s="41" t="s">
        <v>34</v>
      </c>
      <c r="Y8" s="41" t="s">
        <v>34</v>
      </c>
      <c r="Z8" s="41" t="s">
        <v>34</v>
      </c>
      <c r="AA8" s="41" t="s">
        <v>34</v>
      </c>
      <c r="AB8" s="41" t="s">
        <v>34</v>
      </c>
      <c r="AC8" s="41" t="s">
        <v>34</v>
      </c>
      <c r="AD8" s="41" t="s">
        <v>34</v>
      </c>
      <c r="AE8" s="41" t="s">
        <v>34</v>
      </c>
      <c r="AF8" s="42" t="s">
        <v>34</v>
      </c>
      <c r="AG8" s="41" t="s">
        <v>34</v>
      </c>
      <c r="AH8" s="41" t="s">
        <v>34</v>
      </c>
      <c r="AI8" s="41" t="s">
        <v>34</v>
      </c>
      <c r="AJ8" s="41" t="s">
        <v>34</v>
      </c>
      <c r="AK8" s="41" t="s">
        <v>34</v>
      </c>
      <c r="AL8" s="41" t="s">
        <v>34</v>
      </c>
      <c r="AM8" s="41" t="s">
        <v>34</v>
      </c>
      <c r="AN8" s="41" t="s">
        <v>34</v>
      </c>
      <c r="AO8" s="41" t="s">
        <v>34</v>
      </c>
      <c r="AP8" s="41" t="s">
        <v>34</v>
      </c>
      <c r="AQ8" s="41" t="s">
        <v>34</v>
      </c>
      <c r="AR8" s="41" t="s">
        <v>34</v>
      </c>
      <c r="AS8" s="41" t="s">
        <v>34</v>
      </c>
      <c r="AT8" s="41" t="s">
        <v>34</v>
      </c>
      <c r="AU8" s="41" t="s">
        <v>34</v>
      </c>
      <c r="AV8" s="41" t="s">
        <v>34</v>
      </c>
      <c r="AW8" s="41" t="s">
        <v>34</v>
      </c>
      <c r="AX8" s="41" t="s">
        <v>34</v>
      </c>
      <c r="AY8" s="41" t="s">
        <v>34</v>
      </c>
      <c r="AZ8" s="41" t="s">
        <v>34</v>
      </c>
      <c r="BA8" s="41" t="s">
        <v>34</v>
      </c>
      <c r="BB8" s="41" t="s">
        <v>34</v>
      </c>
      <c r="BC8" s="41" t="s">
        <v>34</v>
      </c>
      <c r="BD8" s="41" t="s">
        <v>34</v>
      </c>
      <c r="BE8" s="41" t="s">
        <v>34</v>
      </c>
      <c r="BF8" s="41" t="s">
        <v>34</v>
      </c>
      <c r="BG8" s="41" t="s">
        <v>34</v>
      </c>
      <c r="BH8" s="41" t="s">
        <v>34</v>
      </c>
      <c r="BI8" s="41" t="s">
        <v>34</v>
      </c>
      <c r="BJ8" s="41" t="s">
        <v>34</v>
      </c>
      <c r="BK8" s="41" t="s">
        <v>34</v>
      </c>
      <c r="BL8" s="41" t="s">
        <v>34</v>
      </c>
      <c r="BM8" s="41" t="s">
        <v>34</v>
      </c>
      <c r="BN8" s="41" t="s">
        <v>34</v>
      </c>
      <c r="BO8" s="41" t="s">
        <v>34</v>
      </c>
      <c r="BP8" s="41" t="s">
        <v>34</v>
      </c>
      <c r="BQ8" s="41" t="s">
        <v>34</v>
      </c>
      <c r="BR8" s="41" t="s">
        <v>34</v>
      </c>
      <c r="BS8" s="41" t="s">
        <v>34</v>
      </c>
      <c r="BT8" s="41" t="s">
        <v>34</v>
      </c>
      <c r="BU8" s="41" t="s">
        <v>34</v>
      </c>
      <c r="BV8" s="41" t="s">
        <v>34</v>
      </c>
      <c r="BW8" s="41" t="s">
        <v>34</v>
      </c>
      <c r="BX8" s="41" t="s">
        <v>34</v>
      </c>
      <c r="BY8" s="41" t="s">
        <v>34</v>
      </c>
      <c r="BZ8" s="41" t="s">
        <v>34</v>
      </c>
      <c r="CA8" s="41" t="s">
        <v>34</v>
      </c>
      <c r="CB8" s="41" t="s">
        <v>34</v>
      </c>
      <c r="CC8" s="41" t="s">
        <v>34</v>
      </c>
      <c r="CD8" s="43">
        <v>30</v>
      </c>
      <c r="CE8" s="43">
        <v>30</v>
      </c>
      <c r="CF8" s="43">
        <v>30</v>
      </c>
      <c r="CG8" s="43">
        <v>30</v>
      </c>
      <c r="CH8" s="43">
        <v>30</v>
      </c>
      <c r="CI8" s="43">
        <v>30</v>
      </c>
      <c r="CJ8" s="43">
        <v>30</v>
      </c>
      <c r="CK8" s="44">
        <v>30</v>
      </c>
      <c r="CL8" s="45" t="s">
        <v>34</v>
      </c>
      <c r="CM8" s="46"/>
      <c r="CN8" s="47" t="s">
        <v>35</v>
      </c>
      <c r="CO8" s="47" t="s">
        <v>35</v>
      </c>
      <c r="CP8" s="47" t="s">
        <v>35</v>
      </c>
      <c r="CQ8" s="47" t="s">
        <v>35</v>
      </c>
      <c r="CR8" s="48" t="s">
        <v>36</v>
      </c>
      <c r="CS8" s="49" t="s">
        <v>36</v>
      </c>
      <c r="CT8" s="48" t="s">
        <v>36</v>
      </c>
      <c r="CU8" s="48" t="s">
        <v>36</v>
      </c>
      <c r="CV8" s="48" t="s">
        <v>36</v>
      </c>
      <c r="CW8" s="48" t="s">
        <v>36</v>
      </c>
      <c r="CX8" s="48" t="s">
        <v>36</v>
      </c>
      <c r="CY8" s="48" t="s">
        <v>36</v>
      </c>
      <c r="CZ8" s="48" t="s">
        <v>36</v>
      </c>
      <c r="DA8" s="49" t="s">
        <v>36</v>
      </c>
      <c r="DB8" s="48" t="s">
        <v>36</v>
      </c>
      <c r="DC8" s="48" t="s">
        <v>36</v>
      </c>
      <c r="DD8" s="48" t="s">
        <v>36</v>
      </c>
      <c r="DE8" s="48" t="s">
        <v>36</v>
      </c>
      <c r="DF8" s="48" t="s">
        <v>36</v>
      </c>
      <c r="DG8" s="48" t="s">
        <v>36</v>
      </c>
      <c r="DH8" s="48" t="s">
        <v>36</v>
      </c>
      <c r="DI8" s="49" t="s">
        <v>36</v>
      </c>
      <c r="DJ8" s="48" t="s">
        <v>36</v>
      </c>
      <c r="DK8" s="48" t="s">
        <v>36</v>
      </c>
      <c r="DL8" s="50">
        <v>30</v>
      </c>
      <c r="DM8" s="50">
        <v>30</v>
      </c>
      <c r="DN8" s="50">
        <v>30</v>
      </c>
      <c r="DO8" s="50">
        <v>30</v>
      </c>
      <c r="DP8" s="50">
        <v>30</v>
      </c>
      <c r="DQ8" s="51">
        <v>30</v>
      </c>
      <c r="DR8" s="43">
        <v>30</v>
      </c>
      <c r="DS8" s="43">
        <v>30</v>
      </c>
      <c r="DT8" s="43">
        <v>30</v>
      </c>
      <c r="DU8" s="43">
        <v>30</v>
      </c>
      <c r="DV8" s="43">
        <v>30</v>
      </c>
      <c r="DW8" s="43">
        <v>30</v>
      </c>
      <c r="DX8" s="43">
        <v>30</v>
      </c>
      <c r="DY8" s="43">
        <v>30</v>
      </c>
      <c r="DZ8" s="43">
        <v>30</v>
      </c>
      <c r="EA8" s="43">
        <v>30</v>
      </c>
      <c r="EB8" s="52" t="s">
        <v>35</v>
      </c>
      <c r="EC8" s="52" t="s">
        <v>35</v>
      </c>
      <c r="ED8" s="52" t="s">
        <v>35</v>
      </c>
      <c r="EE8" s="52" t="s">
        <v>35</v>
      </c>
      <c r="EF8" s="52" t="s">
        <v>35</v>
      </c>
      <c r="EG8" s="52" t="s">
        <v>35</v>
      </c>
      <c r="EH8" s="52" t="s">
        <v>35</v>
      </c>
      <c r="EI8" s="52" t="s">
        <v>35</v>
      </c>
      <c r="EJ8" s="53" t="s">
        <v>37</v>
      </c>
      <c r="EK8" s="53" t="s">
        <v>37</v>
      </c>
      <c r="EL8" s="43">
        <v>30</v>
      </c>
      <c r="EM8" s="43">
        <v>30</v>
      </c>
      <c r="EN8" s="43">
        <v>30</v>
      </c>
      <c r="EO8" s="43">
        <v>30</v>
      </c>
      <c r="EP8" s="43">
        <v>30</v>
      </c>
      <c r="EQ8" s="43">
        <v>30</v>
      </c>
      <c r="ER8" s="43">
        <v>30</v>
      </c>
      <c r="ES8" s="43">
        <v>30</v>
      </c>
      <c r="ET8" s="43">
        <v>30</v>
      </c>
      <c r="EU8" s="43">
        <v>30</v>
      </c>
      <c r="EV8" s="43">
        <v>30</v>
      </c>
      <c r="EW8" s="43">
        <v>30</v>
      </c>
      <c r="EX8" s="43">
        <v>30</v>
      </c>
      <c r="EY8" s="43">
        <v>30</v>
      </c>
      <c r="EZ8" s="43">
        <v>30</v>
      </c>
      <c r="FA8" s="43">
        <v>30</v>
      </c>
      <c r="FB8" s="53" t="s">
        <v>11</v>
      </c>
      <c r="FC8" s="97" t="s">
        <v>38</v>
      </c>
    </row>
    <row r="9" spans="2:159" ht="18" thickTop="1" thickBot="1">
      <c r="B9" s="76" t="s">
        <v>39</v>
      </c>
      <c r="C9" s="54"/>
      <c r="D9" s="54"/>
      <c r="E9" s="54"/>
      <c r="F9" s="54"/>
      <c r="G9" s="54"/>
      <c r="H9" s="54"/>
      <c r="I9" s="54"/>
      <c r="J9" s="54"/>
      <c r="K9" s="54"/>
      <c r="L9" s="54"/>
      <c r="M9" s="54"/>
      <c r="N9" s="54"/>
      <c r="O9" s="54"/>
      <c r="P9" s="54"/>
      <c r="Q9" s="54"/>
      <c r="R9" s="54"/>
      <c r="S9" s="54"/>
      <c r="T9" s="54"/>
      <c r="U9" s="54"/>
      <c r="V9" s="54"/>
      <c r="W9" s="54"/>
      <c r="X9" s="54"/>
      <c r="Y9" s="54"/>
      <c r="Z9" s="54"/>
      <c r="AA9" s="54"/>
      <c r="AB9" s="54"/>
      <c r="AC9" s="54"/>
      <c r="AD9" s="54"/>
      <c r="AE9" s="54"/>
      <c r="AF9" s="54"/>
      <c r="AG9" s="54"/>
      <c r="AH9" s="54"/>
      <c r="AI9" s="54"/>
      <c r="AJ9" s="54"/>
      <c r="AK9" s="54"/>
      <c r="AL9" s="54"/>
      <c r="AM9" s="54"/>
      <c r="AN9" s="54"/>
      <c r="AO9" s="54"/>
      <c r="AP9" s="54"/>
      <c r="AQ9" s="54"/>
      <c r="AR9" s="55">
        <v>30</v>
      </c>
      <c r="AS9" s="55">
        <v>30</v>
      </c>
      <c r="AT9" s="55">
        <v>30</v>
      </c>
      <c r="AU9" s="55">
        <v>30</v>
      </c>
      <c r="AV9" s="55">
        <v>30</v>
      </c>
      <c r="AW9" s="55">
        <v>30</v>
      </c>
      <c r="AX9" s="55">
        <v>30</v>
      </c>
      <c r="AY9" s="55">
        <v>30</v>
      </c>
      <c r="AZ9" s="55">
        <v>30</v>
      </c>
      <c r="BA9" s="55">
        <v>30</v>
      </c>
      <c r="BB9" s="55">
        <v>30</v>
      </c>
      <c r="BC9" s="55">
        <v>30</v>
      </c>
      <c r="BD9" s="55">
        <v>30</v>
      </c>
      <c r="BE9" s="55">
        <v>30</v>
      </c>
      <c r="BF9" s="55">
        <v>30</v>
      </c>
      <c r="BG9" s="55">
        <v>30</v>
      </c>
      <c r="BH9" s="55">
        <v>30</v>
      </c>
      <c r="BI9" s="55">
        <v>30</v>
      </c>
      <c r="BJ9" s="55">
        <v>30</v>
      </c>
      <c r="BK9" s="55">
        <v>30</v>
      </c>
      <c r="BL9" s="55">
        <v>30</v>
      </c>
      <c r="BM9" s="55">
        <v>30</v>
      </c>
      <c r="BN9" s="55">
        <v>30</v>
      </c>
      <c r="BO9" s="55">
        <v>30</v>
      </c>
      <c r="BP9" s="55">
        <v>30</v>
      </c>
      <c r="BQ9" s="55">
        <v>30</v>
      </c>
      <c r="BR9" s="55">
        <v>30</v>
      </c>
      <c r="BS9" s="55">
        <v>30</v>
      </c>
      <c r="BT9" s="55">
        <v>30</v>
      </c>
      <c r="BU9" s="55">
        <v>30</v>
      </c>
      <c r="BV9" s="55">
        <v>30</v>
      </c>
      <c r="BW9" s="55">
        <v>30</v>
      </c>
      <c r="BX9" s="55">
        <v>30</v>
      </c>
      <c r="BY9" s="55">
        <v>30</v>
      </c>
      <c r="BZ9" s="55">
        <v>30</v>
      </c>
      <c r="CA9" s="55">
        <v>30</v>
      </c>
      <c r="CB9" s="55">
        <v>30</v>
      </c>
      <c r="CC9" s="55">
        <v>30</v>
      </c>
      <c r="CD9" s="55">
        <v>30</v>
      </c>
      <c r="CE9" s="55">
        <v>30</v>
      </c>
      <c r="CF9" s="55">
        <v>30</v>
      </c>
      <c r="CG9" s="55">
        <v>30</v>
      </c>
      <c r="CH9" s="55">
        <v>30</v>
      </c>
      <c r="CI9" s="55">
        <v>30</v>
      </c>
      <c r="CJ9" s="55">
        <v>30</v>
      </c>
      <c r="CK9" s="55">
        <v>30</v>
      </c>
      <c r="CL9" s="55">
        <v>30</v>
      </c>
      <c r="CM9" s="55">
        <v>30</v>
      </c>
      <c r="CN9" s="56" t="s">
        <v>36</v>
      </c>
      <c r="CO9" s="56" t="s">
        <v>36</v>
      </c>
      <c r="CP9" s="56" t="s">
        <v>36</v>
      </c>
      <c r="CQ9" s="56" t="s">
        <v>36</v>
      </c>
      <c r="CR9" s="56" t="s">
        <v>36</v>
      </c>
      <c r="CS9" s="56" t="s">
        <v>36</v>
      </c>
      <c r="CT9" s="56" t="s">
        <v>36</v>
      </c>
      <c r="CU9" s="56" t="s">
        <v>36</v>
      </c>
      <c r="CV9" s="56" t="s">
        <v>36</v>
      </c>
      <c r="CW9" s="56" t="s">
        <v>36</v>
      </c>
      <c r="CX9" s="56" t="s">
        <v>36</v>
      </c>
      <c r="CY9" s="56" t="s">
        <v>36</v>
      </c>
      <c r="CZ9" s="56" t="s">
        <v>36</v>
      </c>
      <c r="DA9" s="56" t="s">
        <v>36</v>
      </c>
      <c r="DB9" s="56" t="s">
        <v>36</v>
      </c>
      <c r="DC9" s="56" t="s">
        <v>36</v>
      </c>
      <c r="DD9" s="56" t="s">
        <v>36</v>
      </c>
      <c r="DE9" s="56" t="s">
        <v>36</v>
      </c>
      <c r="DF9" s="56" t="s">
        <v>36</v>
      </c>
      <c r="DG9" s="56" t="s">
        <v>36</v>
      </c>
      <c r="DH9" s="56" t="s">
        <v>36</v>
      </c>
      <c r="DI9" s="56" t="s">
        <v>36</v>
      </c>
      <c r="DJ9" s="56" t="s">
        <v>36</v>
      </c>
      <c r="DK9" s="56" t="s">
        <v>36</v>
      </c>
      <c r="DL9" s="56" t="s">
        <v>36</v>
      </c>
      <c r="DM9" s="56" t="s">
        <v>36</v>
      </c>
      <c r="DN9" s="56" t="s">
        <v>36</v>
      </c>
      <c r="DO9" s="56" t="s">
        <v>36</v>
      </c>
      <c r="DP9" s="57" t="s">
        <v>35</v>
      </c>
      <c r="DQ9" s="57" t="s">
        <v>35</v>
      </c>
      <c r="DR9" s="57" t="s">
        <v>35</v>
      </c>
      <c r="DS9" s="57" t="s">
        <v>35</v>
      </c>
      <c r="DT9" s="57" t="s">
        <v>35</v>
      </c>
      <c r="DU9" s="57" t="s">
        <v>35</v>
      </c>
      <c r="DV9" s="57" t="s">
        <v>35</v>
      </c>
      <c r="DW9" s="57" t="s">
        <v>35</v>
      </c>
      <c r="DX9" s="57" t="s">
        <v>35</v>
      </c>
      <c r="DY9" s="57" t="s">
        <v>35</v>
      </c>
      <c r="DZ9" s="57" t="s">
        <v>35</v>
      </c>
      <c r="EA9" s="57" t="s">
        <v>35</v>
      </c>
      <c r="EB9" s="57" t="s">
        <v>35</v>
      </c>
      <c r="EC9" s="57" t="s">
        <v>35</v>
      </c>
      <c r="ED9" s="57" t="s">
        <v>35</v>
      </c>
      <c r="EE9" s="57" t="s">
        <v>35</v>
      </c>
      <c r="EF9" s="58" t="s">
        <v>40</v>
      </c>
      <c r="EG9" s="58" t="s">
        <v>11</v>
      </c>
      <c r="EH9" s="58" t="s">
        <v>11</v>
      </c>
      <c r="EI9" s="58" t="s">
        <v>11</v>
      </c>
      <c r="EJ9" s="58" t="s">
        <v>11</v>
      </c>
      <c r="EK9" s="58" t="s">
        <v>11</v>
      </c>
      <c r="EL9" s="58" t="s">
        <v>11</v>
      </c>
      <c r="EM9" s="58" t="s">
        <v>11</v>
      </c>
      <c r="EN9" s="58" t="s">
        <v>11</v>
      </c>
      <c r="EO9" s="58" t="s">
        <v>11</v>
      </c>
      <c r="EP9" s="58" t="s">
        <v>11</v>
      </c>
      <c r="EQ9" s="58" t="s">
        <v>11</v>
      </c>
      <c r="ER9" s="58" t="s">
        <v>11</v>
      </c>
      <c r="ES9" s="58" t="s">
        <v>11</v>
      </c>
      <c r="ET9" s="58" t="s">
        <v>11</v>
      </c>
      <c r="EU9" s="58" t="s">
        <v>11</v>
      </c>
      <c r="EV9" s="58" t="s">
        <v>11</v>
      </c>
      <c r="EW9" s="58" t="s">
        <v>11</v>
      </c>
      <c r="EX9" s="58" t="s">
        <v>11</v>
      </c>
      <c r="EY9" s="58" t="s">
        <v>11</v>
      </c>
      <c r="EZ9" s="58" t="s">
        <v>11</v>
      </c>
      <c r="FA9" s="58" t="s">
        <v>11</v>
      </c>
      <c r="FB9" s="58" t="s">
        <v>11</v>
      </c>
      <c r="FC9" s="83" t="s">
        <v>38</v>
      </c>
    </row>
    <row r="10" spans="2:159" ht="17" thickBot="1">
      <c r="B10" s="78" t="s">
        <v>41</v>
      </c>
      <c r="C10" s="42" t="s">
        <v>34</v>
      </c>
      <c r="D10" s="41" t="s">
        <v>34</v>
      </c>
      <c r="E10" s="41" t="s">
        <v>34</v>
      </c>
      <c r="F10" s="41" t="s">
        <v>34</v>
      </c>
      <c r="G10" s="41" t="s">
        <v>34</v>
      </c>
      <c r="H10" s="41" t="s">
        <v>34</v>
      </c>
      <c r="I10" s="41" t="s">
        <v>34</v>
      </c>
      <c r="J10" s="41" t="s">
        <v>34</v>
      </c>
      <c r="K10" s="41" t="s">
        <v>34</v>
      </c>
      <c r="L10" s="41" t="s">
        <v>34</v>
      </c>
      <c r="M10" s="41" t="s">
        <v>34</v>
      </c>
      <c r="N10" s="41" t="s">
        <v>34</v>
      </c>
      <c r="O10" s="41" t="s">
        <v>34</v>
      </c>
      <c r="P10" s="41" t="s">
        <v>34</v>
      </c>
      <c r="Q10" s="41" t="s">
        <v>34</v>
      </c>
      <c r="R10" s="41" t="s">
        <v>34</v>
      </c>
      <c r="S10" s="41" t="s">
        <v>34</v>
      </c>
      <c r="T10" s="41" t="s">
        <v>34</v>
      </c>
      <c r="U10" s="41" t="s">
        <v>34</v>
      </c>
      <c r="V10" s="41" t="s">
        <v>34</v>
      </c>
      <c r="W10" s="41" t="s">
        <v>34</v>
      </c>
      <c r="X10" s="41" t="s">
        <v>34</v>
      </c>
      <c r="Y10" s="41" t="s">
        <v>34</v>
      </c>
      <c r="Z10" s="41" t="s">
        <v>34</v>
      </c>
      <c r="AA10" s="41" t="s">
        <v>34</v>
      </c>
      <c r="AB10" s="41" t="s">
        <v>34</v>
      </c>
      <c r="AC10" s="41" t="s">
        <v>34</v>
      </c>
      <c r="AD10" s="41" t="s">
        <v>34</v>
      </c>
      <c r="AE10" s="41" t="s">
        <v>34</v>
      </c>
      <c r="AF10" s="41" t="s">
        <v>34</v>
      </c>
      <c r="AG10" s="41" t="s">
        <v>34</v>
      </c>
      <c r="AH10" s="41" t="s">
        <v>34</v>
      </c>
      <c r="AI10" s="41" t="s">
        <v>34</v>
      </c>
      <c r="AJ10" s="41" t="s">
        <v>34</v>
      </c>
      <c r="AK10" s="41" t="s">
        <v>34</v>
      </c>
      <c r="AL10" s="41" t="s">
        <v>34</v>
      </c>
      <c r="AM10" s="41" t="s">
        <v>34</v>
      </c>
      <c r="AN10" s="41" t="s">
        <v>34</v>
      </c>
      <c r="AO10" s="41" t="s">
        <v>34</v>
      </c>
      <c r="AP10" s="41" t="s">
        <v>34</v>
      </c>
      <c r="AQ10" s="41" t="s">
        <v>34</v>
      </c>
      <c r="AR10" s="41" t="s">
        <v>34</v>
      </c>
      <c r="AS10" s="41" t="s">
        <v>34</v>
      </c>
      <c r="AT10" s="41" t="s">
        <v>34</v>
      </c>
      <c r="AU10" s="41" t="s">
        <v>34</v>
      </c>
      <c r="AV10" s="41" t="s">
        <v>34</v>
      </c>
      <c r="AW10" s="41" t="s">
        <v>34</v>
      </c>
      <c r="AX10" s="41" t="s">
        <v>34</v>
      </c>
      <c r="AY10" s="41" t="s">
        <v>34</v>
      </c>
      <c r="AZ10" s="41" t="s">
        <v>34</v>
      </c>
      <c r="BA10" s="41" t="s">
        <v>34</v>
      </c>
      <c r="BB10" s="41" t="s">
        <v>34</v>
      </c>
      <c r="BC10" s="41" t="s">
        <v>34</v>
      </c>
      <c r="BD10" s="41" t="s">
        <v>34</v>
      </c>
      <c r="BE10" s="41" t="s">
        <v>34</v>
      </c>
      <c r="BF10" s="41" t="s">
        <v>34</v>
      </c>
      <c r="BG10" s="41" t="s">
        <v>34</v>
      </c>
      <c r="BH10" s="41" t="s">
        <v>34</v>
      </c>
      <c r="BI10" s="41" t="s">
        <v>34</v>
      </c>
      <c r="BJ10" s="41" t="s">
        <v>34</v>
      </c>
      <c r="BK10" s="41" t="s">
        <v>34</v>
      </c>
      <c r="BL10" s="41" t="s">
        <v>34</v>
      </c>
      <c r="BM10" s="41" t="s">
        <v>34</v>
      </c>
      <c r="BN10" s="41" t="s">
        <v>34</v>
      </c>
      <c r="BO10" s="41" t="s">
        <v>34</v>
      </c>
      <c r="BP10" s="41" t="s">
        <v>34</v>
      </c>
      <c r="BQ10" s="41" t="s">
        <v>34</v>
      </c>
      <c r="BR10" s="41" t="s">
        <v>34</v>
      </c>
      <c r="BS10" s="41" t="s">
        <v>34</v>
      </c>
      <c r="BT10" s="41" t="s">
        <v>34</v>
      </c>
      <c r="BU10" s="41" t="s">
        <v>34</v>
      </c>
      <c r="BV10" s="41" t="s">
        <v>34</v>
      </c>
      <c r="BW10" s="41" t="s">
        <v>34</v>
      </c>
      <c r="BX10" s="41" t="s">
        <v>34</v>
      </c>
      <c r="BY10" s="41" t="s">
        <v>34</v>
      </c>
      <c r="BZ10" s="41" t="s">
        <v>34</v>
      </c>
      <c r="CA10" s="41" t="s">
        <v>34</v>
      </c>
      <c r="CB10" s="41" t="s">
        <v>34</v>
      </c>
      <c r="CC10" s="41" t="s">
        <v>34</v>
      </c>
      <c r="CD10" s="41" t="s">
        <v>34</v>
      </c>
      <c r="CE10" s="41" t="s">
        <v>34</v>
      </c>
      <c r="CF10" s="41" t="s">
        <v>34</v>
      </c>
      <c r="CG10" s="41" t="s">
        <v>34</v>
      </c>
      <c r="CH10" s="41" t="s">
        <v>34</v>
      </c>
      <c r="CI10" s="41" t="s">
        <v>34</v>
      </c>
      <c r="CJ10" s="41" t="s">
        <v>34</v>
      </c>
      <c r="CK10" s="59"/>
      <c r="CL10" s="52" t="s">
        <v>35</v>
      </c>
      <c r="CM10" s="52" t="s">
        <v>35</v>
      </c>
      <c r="CN10" s="60" t="s">
        <v>36</v>
      </c>
      <c r="CO10" s="60" t="s">
        <v>36</v>
      </c>
      <c r="CP10" s="60" t="s">
        <v>36</v>
      </c>
      <c r="CQ10" s="60" t="s">
        <v>36</v>
      </c>
      <c r="CR10" s="60" t="s">
        <v>36</v>
      </c>
      <c r="CS10" s="60" t="s">
        <v>36</v>
      </c>
      <c r="CT10" s="60" t="s">
        <v>36</v>
      </c>
      <c r="CU10" s="60" t="s">
        <v>36</v>
      </c>
      <c r="CV10" s="60" t="s">
        <v>36</v>
      </c>
      <c r="CW10" s="60" t="s">
        <v>36</v>
      </c>
      <c r="CX10" s="60" t="s">
        <v>36</v>
      </c>
      <c r="CY10" s="60" t="s">
        <v>36</v>
      </c>
      <c r="CZ10" s="60" t="s">
        <v>36</v>
      </c>
      <c r="DA10" s="60" t="s">
        <v>36</v>
      </c>
      <c r="DB10" s="60" t="s">
        <v>36</v>
      </c>
      <c r="DC10" s="60" t="s">
        <v>36</v>
      </c>
      <c r="DD10" s="60" t="s">
        <v>36</v>
      </c>
      <c r="DE10" s="60" t="s">
        <v>36</v>
      </c>
      <c r="DF10" s="60" t="s">
        <v>36</v>
      </c>
      <c r="DG10" s="60" t="s">
        <v>36</v>
      </c>
      <c r="DH10" s="52" t="s">
        <v>35</v>
      </c>
      <c r="DI10" s="52" t="s">
        <v>35</v>
      </c>
      <c r="DJ10" s="43">
        <v>30</v>
      </c>
      <c r="DK10" s="43">
        <v>30</v>
      </c>
      <c r="DL10" s="43">
        <v>30</v>
      </c>
      <c r="DM10" s="43">
        <v>30</v>
      </c>
      <c r="DN10" s="43">
        <v>30</v>
      </c>
      <c r="DO10" s="43">
        <v>30</v>
      </c>
      <c r="DP10" s="43">
        <v>30</v>
      </c>
      <c r="DQ10" s="43">
        <v>30</v>
      </c>
      <c r="DR10" s="43">
        <v>30</v>
      </c>
      <c r="DS10" s="43">
        <v>30</v>
      </c>
      <c r="DT10" s="43">
        <v>30</v>
      </c>
      <c r="DU10" s="43">
        <v>30</v>
      </c>
      <c r="DV10" s="43">
        <v>30</v>
      </c>
      <c r="DW10" s="43">
        <v>30</v>
      </c>
      <c r="DX10" s="43">
        <v>30</v>
      </c>
      <c r="DY10" s="43">
        <v>30</v>
      </c>
      <c r="DZ10" s="43">
        <v>30</v>
      </c>
      <c r="EA10" s="43">
        <v>30</v>
      </c>
      <c r="EB10" s="43">
        <v>30</v>
      </c>
      <c r="EC10" s="43">
        <v>30</v>
      </c>
      <c r="ED10" s="43">
        <v>30</v>
      </c>
      <c r="EE10" s="43">
        <v>30</v>
      </c>
      <c r="EF10" s="43">
        <v>30</v>
      </c>
      <c r="EG10" s="43">
        <v>30</v>
      </c>
      <c r="EH10" s="43">
        <v>30</v>
      </c>
      <c r="EI10" s="43">
        <v>30</v>
      </c>
      <c r="EJ10" s="43">
        <v>30</v>
      </c>
      <c r="EK10" s="43">
        <v>30</v>
      </c>
      <c r="EL10" s="43">
        <v>30</v>
      </c>
      <c r="EM10" s="43">
        <v>30</v>
      </c>
      <c r="EN10" s="43">
        <v>30</v>
      </c>
      <c r="EO10" s="43">
        <v>30</v>
      </c>
      <c r="EP10" s="59" t="s">
        <v>11</v>
      </c>
      <c r="EQ10" s="59" t="s">
        <v>11</v>
      </c>
      <c r="ER10" s="59" t="s">
        <v>11</v>
      </c>
      <c r="ES10" s="59" t="s">
        <v>11</v>
      </c>
      <c r="ET10" s="52" t="s">
        <v>35</v>
      </c>
      <c r="EU10" s="52" t="s">
        <v>35</v>
      </c>
      <c r="EV10" s="52" t="s">
        <v>35</v>
      </c>
      <c r="EW10" s="52" t="s">
        <v>35</v>
      </c>
      <c r="EX10" s="52" t="s">
        <v>35</v>
      </c>
      <c r="EY10" s="52" t="s">
        <v>35</v>
      </c>
      <c r="EZ10" s="52" t="s">
        <v>35</v>
      </c>
      <c r="FA10" s="52" t="s">
        <v>35</v>
      </c>
      <c r="FB10" s="52" t="s">
        <v>35</v>
      </c>
      <c r="FC10" s="84" t="s">
        <v>38</v>
      </c>
    </row>
    <row r="11" spans="2:159" ht="17" thickBot="1">
      <c r="B11" s="78" t="s">
        <v>42</v>
      </c>
      <c r="C11" s="42" t="s">
        <v>34</v>
      </c>
      <c r="D11" s="41" t="s">
        <v>34</v>
      </c>
      <c r="E11" s="41" t="s">
        <v>34</v>
      </c>
      <c r="F11" s="41" t="s">
        <v>34</v>
      </c>
      <c r="G11" s="41" t="s">
        <v>34</v>
      </c>
      <c r="H11" s="41" t="s">
        <v>34</v>
      </c>
      <c r="I11" s="41" t="s">
        <v>34</v>
      </c>
      <c r="J11" s="41" t="s">
        <v>34</v>
      </c>
      <c r="K11" s="41" t="s">
        <v>34</v>
      </c>
      <c r="L11" s="41" t="s">
        <v>34</v>
      </c>
      <c r="M11" s="41" t="s">
        <v>34</v>
      </c>
      <c r="N11" s="41" t="s">
        <v>34</v>
      </c>
      <c r="O11" s="41" t="s">
        <v>34</v>
      </c>
      <c r="P11" s="41" t="s">
        <v>34</v>
      </c>
      <c r="Q11" s="41" t="s">
        <v>34</v>
      </c>
      <c r="R11" s="41" t="s">
        <v>34</v>
      </c>
      <c r="S11" s="41" t="s">
        <v>34</v>
      </c>
      <c r="T11" s="41" t="s">
        <v>34</v>
      </c>
      <c r="U11" s="41" t="s">
        <v>34</v>
      </c>
      <c r="V11" s="41" t="s">
        <v>34</v>
      </c>
      <c r="W11" s="41" t="s">
        <v>34</v>
      </c>
      <c r="X11" s="41" t="s">
        <v>34</v>
      </c>
      <c r="Y11" s="41" t="s">
        <v>34</v>
      </c>
      <c r="Z11" s="41" t="s">
        <v>34</v>
      </c>
      <c r="AA11" s="41" t="s">
        <v>34</v>
      </c>
      <c r="AB11" s="41" t="s">
        <v>34</v>
      </c>
      <c r="AC11" s="41" t="s">
        <v>34</v>
      </c>
      <c r="AD11" s="41" t="s">
        <v>34</v>
      </c>
      <c r="AE11" s="41" t="s">
        <v>34</v>
      </c>
      <c r="AF11" s="41" t="s">
        <v>34</v>
      </c>
      <c r="AG11" s="41" t="s">
        <v>34</v>
      </c>
      <c r="AH11" s="41" t="s">
        <v>34</v>
      </c>
      <c r="AI11" s="41" t="s">
        <v>34</v>
      </c>
      <c r="AJ11" s="41" t="s">
        <v>34</v>
      </c>
      <c r="AK11" s="41" t="s">
        <v>34</v>
      </c>
      <c r="AL11" s="41" t="s">
        <v>34</v>
      </c>
      <c r="AM11" s="41" t="s">
        <v>34</v>
      </c>
      <c r="AN11" s="41" t="s">
        <v>34</v>
      </c>
      <c r="AO11" s="41" t="s">
        <v>34</v>
      </c>
      <c r="AP11" s="41" t="s">
        <v>34</v>
      </c>
      <c r="AQ11" s="41" t="s">
        <v>34</v>
      </c>
      <c r="AR11" s="41" t="s">
        <v>34</v>
      </c>
      <c r="AS11" s="41" t="s">
        <v>34</v>
      </c>
      <c r="AT11" s="41" t="s">
        <v>34</v>
      </c>
      <c r="AU11" s="41" t="s">
        <v>34</v>
      </c>
      <c r="AV11" s="41" t="s">
        <v>34</v>
      </c>
      <c r="AW11" s="41" t="s">
        <v>34</v>
      </c>
      <c r="AX11" s="41" t="s">
        <v>34</v>
      </c>
      <c r="AY11" s="41" t="s">
        <v>34</v>
      </c>
      <c r="AZ11" s="41" t="s">
        <v>34</v>
      </c>
      <c r="BA11" s="41" t="s">
        <v>34</v>
      </c>
      <c r="BB11" s="41" t="s">
        <v>34</v>
      </c>
      <c r="BC11" s="41" t="s">
        <v>34</v>
      </c>
      <c r="BD11" s="41" t="s">
        <v>34</v>
      </c>
      <c r="BE11" s="41" t="s">
        <v>34</v>
      </c>
      <c r="BF11" s="41" t="s">
        <v>34</v>
      </c>
      <c r="BG11" s="41" t="s">
        <v>34</v>
      </c>
      <c r="BH11" s="41" t="s">
        <v>34</v>
      </c>
      <c r="BI11" s="41" t="s">
        <v>34</v>
      </c>
      <c r="BJ11" s="41" t="s">
        <v>34</v>
      </c>
      <c r="BK11" s="41" t="s">
        <v>34</v>
      </c>
      <c r="BL11" s="41" t="s">
        <v>34</v>
      </c>
      <c r="BM11" s="41" t="s">
        <v>34</v>
      </c>
      <c r="BN11" s="41" t="s">
        <v>34</v>
      </c>
      <c r="BO11" s="41" t="s">
        <v>34</v>
      </c>
      <c r="BP11" s="41" t="s">
        <v>34</v>
      </c>
      <c r="BQ11" s="41" t="s">
        <v>34</v>
      </c>
      <c r="BR11" s="41" t="s">
        <v>34</v>
      </c>
      <c r="BS11" s="41" t="s">
        <v>34</v>
      </c>
      <c r="BT11" s="41" t="s">
        <v>34</v>
      </c>
      <c r="BU11" s="41" t="s">
        <v>34</v>
      </c>
      <c r="BV11" s="41" t="s">
        <v>34</v>
      </c>
      <c r="BW11" s="41" t="s">
        <v>34</v>
      </c>
      <c r="BX11" s="41" t="s">
        <v>34</v>
      </c>
      <c r="BY11" s="41" t="s">
        <v>34</v>
      </c>
      <c r="BZ11" s="41" t="s">
        <v>34</v>
      </c>
      <c r="CA11" s="41" t="s">
        <v>34</v>
      </c>
      <c r="CB11" s="41" t="s">
        <v>34</v>
      </c>
      <c r="CC11" s="41" t="s">
        <v>34</v>
      </c>
      <c r="CD11" s="41" t="s">
        <v>34</v>
      </c>
      <c r="CE11" s="41" t="s">
        <v>34</v>
      </c>
      <c r="CF11" s="41" t="s">
        <v>34</v>
      </c>
      <c r="CG11" s="41" t="s">
        <v>34</v>
      </c>
      <c r="CH11" s="41" t="s">
        <v>34</v>
      </c>
      <c r="CI11" s="41" t="s">
        <v>34</v>
      </c>
      <c r="CJ11" s="41" t="s">
        <v>34</v>
      </c>
      <c r="CK11" s="41" t="s">
        <v>34</v>
      </c>
      <c r="CL11" s="41" t="s">
        <v>34</v>
      </c>
      <c r="CM11" s="41" t="s">
        <v>34</v>
      </c>
      <c r="CN11" s="41" t="s">
        <v>34</v>
      </c>
      <c r="CO11" s="41" t="s">
        <v>34</v>
      </c>
      <c r="CP11" s="41" t="s">
        <v>34</v>
      </c>
      <c r="CQ11" s="60" t="s">
        <v>36</v>
      </c>
      <c r="CR11" s="60" t="s">
        <v>36</v>
      </c>
      <c r="CS11" s="60" t="s">
        <v>36</v>
      </c>
      <c r="CT11" s="60" t="s">
        <v>36</v>
      </c>
      <c r="CU11" s="60" t="s">
        <v>36</v>
      </c>
      <c r="CV11" s="60" t="s">
        <v>36</v>
      </c>
      <c r="CW11" s="60" t="s">
        <v>36</v>
      </c>
      <c r="CX11" s="60" t="s">
        <v>36</v>
      </c>
      <c r="CY11" s="60" t="s">
        <v>36</v>
      </c>
      <c r="CZ11" s="60" t="s">
        <v>36</v>
      </c>
      <c r="DA11" s="60" t="s">
        <v>36</v>
      </c>
      <c r="DB11" s="60" t="s">
        <v>36</v>
      </c>
      <c r="DC11" s="60" t="s">
        <v>36</v>
      </c>
      <c r="DD11" s="60" t="s">
        <v>36</v>
      </c>
      <c r="DE11" s="60" t="s">
        <v>36</v>
      </c>
      <c r="DF11" s="60" t="s">
        <v>36</v>
      </c>
      <c r="DG11" s="60" t="s">
        <v>36</v>
      </c>
      <c r="DH11" s="60" t="s">
        <v>36</v>
      </c>
      <c r="DI11" s="60" t="s">
        <v>36</v>
      </c>
      <c r="DJ11" s="43">
        <v>30</v>
      </c>
      <c r="DK11" s="43">
        <v>30</v>
      </c>
      <c r="DL11" s="43">
        <v>30</v>
      </c>
      <c r="DM11" s="43">
        <v>30</v>
      </c>
      <c r="DN11" s="43">
        <v>30</v>
      </c>
      <c r="DO11" s="43">
        <v>30</v>
      </c>
      <c r="DP11" s="43">
        <v>30</v>
      </c>
      <c r="DQ11" s="43">
        <v>30</v>
      </c>
      <c r="DR11" s="43">
        <v>30</v>
      </c>
      <c r="DS11" s="43">
        <v>30</v>
      </c>
      <c r="DT11" s="43">
        <v>30</v>
      </c>
      <c r="DU11" s="43">
        <v>30</v>
      </c>
      <c r="DV11" s="43">
        <v>30</v>
      </c>
      <c r="DW11" s="43">
        <v>30</v>
      </c>
      <c r="DX11" s="43">
        <v>30</v>
      </c>
      <c r="DY11" s="43">
        <v>30</v>
      </c>
      <c r="DZ11" s="43">
        <v>30</v>
      </c>
      <c r="EA11" s="43">
        <v>30</v>
      </c>
      <c r="EB11" s="43">
        <v>30</v>
      </c>
      <c r="EC11" s="43">
        <v>30</v>
      </c>
      <c r="ED11" s="52" t="s">
        <v>35</v>
      </c>
      <c r="EE11" s="52" t="s">
        <v>35</v>
      </c>
      <c r="EF11" s="52" t="s">
        <v>35</v>
      </c>
      <c r="EG11" s="52" t="s">
        <v>35</v>
      </c>
      <c r="EH11" s="52" t="s">
        <v>35</v>
      </c>
      <c r="EI11" s="52" t="s">
        <v>35</v>
      </c>
      <c r="EJ11" s="52" t="s">
        <v>35</v>
      </c>
      <c r="EK11" s="52" t="s">
        <v>35</v>
      </c>
      <c r="EL11" s="59" t="s">
        <v>11</v>
      </c>
      <c r="EM11" s="59" t="s">
        <v>11</v>
      </c>
      <c r="EN11" s="59" t="s">
        <v>11</v>
      </c>
      <c r="EO11" s="59" t="s">
        <v>11</v>
      </c>
      <c r="EP11" s="43">
        <v>30</v>
      </c>
      <c r="EQ11" s="43">
        <v>30</v>
      </c>
      <c r="ER11" s="43">
        <v>30</v>
      </c>
      <c r="ES11" s="43">
        <v>30</v>
      </c>
      <c r="ET11" s="43">
        <v>30</v>
      </c>
      <c r="EU11" s="43">
        <v>30</v>
      </c>
      <c r="EV11" s="43">
        <v>30</v>
      </c>
      <c r="EW11" s="43">
        <v>30</v>
      </c>
      <c r="EX11" s="43">
        <v>30</v>
      </c>
      <c r="EY11" s="43">
        <v>30</v>
      </c>
      <c r="EZ11" s="43">
        <v>30</v>
      </c>
      <c r="FA11" s="43">
        <v>30</v>
      </c>
      <c r="FB11" s="59" t="s">
        <v>11</v>
      </c>
      <c r="FC11" s="84" t="s">
        <v>38</v>
      </c>
    </row>
    <row r="12" spans="2:159" ht="17" thickBot="1">
      <c r="B12" s="78" t="s">
        <v>43</v>
      </c>
      <c r="C12" s="42" t="s">
        <v>34</v>
      </c>
      <c r="D12" s="41" t="s">
        <v>34</v>
      </c>
      <c r="E12" s="41" t="s">
        <v>34</v>
      </c>
      <c r="F12" s="41" t="s">
        <v>34</v>
      </c>
      <c r="G12" s="41" t="s">
        <v>34</v>
      </c>
      <c r="H12" s="41" t="s">
        <v>34</v>
      </c>
      <c r="I12" s="41" t="s">
        <v>34</v>
      </c>
      <c r="J12" s="41" t="s">
        <v>34</v>
      </c>
      <c r="K12" s="41" t="s">
        <v>34</v>
      </c>
      <c r="L12" s="41" t="s">
        <v>34</v>
      </c>
      <c r="M12" s="41" t="s">
        <v>34</v>
      </c>
      <c r="N12" s="41" t="s">
        <v>34</v>
      </c>
      <c r="O12" s="41" t="s">
        <v>34</v>
      </c>
      <c r="P12" s="41" t="s">
        <v>34</v>
      </c>
      <c r="Q12" s="41" t="s">
        <v>34</v>
      </c>
      <c r="R12" s="41" t="s">
        <v>34</v>
      </c>
      <c r="S12" s="41" t="s">
        <v>34</v>
      </c>
      <c r="T12" s="41" t="s">
        <v>34</v>
      </c>
      <c r="U12" s="41" t="s">
        <v>34</v>
      </c>
      <c r="V12" s="41" t="s">
        <v>34</v>
      </c>
      <c r="W12" s="41" t="s">
        <v>34</v>
      </c>
      <c r="X12" s="41" t="s">
        <v>34</v>
      </c>
      <c r="Y12" s="41" t="s">
        <v>34</v>
      </c>
      <c r="Z12" s="41" t="s">
        <v>34</v>
      </c>
      <c r="AA12" s="41" t="s">
        <v>34</v>
      </c>
      <c r="AB12" s="41" t="s">
        <v>34</v>
      </c>
      <c r="AC12" s="41" t="s">
        <v>34</v>
      </c>
      <c r="AD12" s="41" t="s">
        <v>34</v>
      </c>
      <c r="AE12" s="41" t="s">
        <v>34</v>
      </c>
      <c r="AF12" s="41" t="s">
        <v>34</v>
      </c>
      <c r="AG12" s="41" t="s">
        <v>34</v>
      </c>
      <c r="AH12" s="41" t="s">
        <v>34</v>
      </c>
      <c r="AI12" s="41" t="s">
        <v>34</v>
      </c>
      <c r="AJ12" s="41" t="s">
        <v>34</v>
      </c>
      <c r="AK12" s="41" t="s">
        <v>34</v>
      </c>
      <c r="AL12" s="41" t="s">
        <v>34</v>
      </c>
      <c r="AM12" s="41" t="s">
        <v>34</v>
      </c>
      <c r="AN12" s="41" t="s">
        <v>34</v>
      </c>
      <c r="AO12" s="41" t="s">
        <v>34</v>
      </c>
      <c r="AP12" s="41" t="s">
        <v>34</v>
      </c>
      <c r="AQ12" s="41" t="s">
        <v>34</v>
      </c>
      <c r="AR12" s="41" t="s">
        <v>34</v>
      </c>
      <c r="AS12" s="41" t="s">
        <v>34</v>
      </c>
      <c r="AT12" s="41" t="s">
        <v>34</v>
      </c>
      <c r="AU12" s="41" t="s">
        <v>34</v>
      </c>
      <c r="AV12" s="41" t="s">
        <v>34</v>
      </c>
      <c r="AW12" s="41" t="s">
        <v>34</v>
      </c>
      <c r="AX12" s="41" t="s">
        <v>34</v>
      </c>
      <c r="AY12" s="41" t="s">
        <v>34</v>
      </c>
      <c r="AZ12" s="41" t="s">
        <v>34</v>
      </c>
      <c r="BA12" s="41" t="s">
        <v>34</v>
      </c>
      <c r="BB12" s="41" t="s">
        <v>34</v>
      </c>
      <c r="BC12" s="41" t="s">
        <v>34</v>
      </c>
      <c r="BD12" s="41" t="s">
        <v>34</v>
      </c>
      <c r="BE12" s="41" t="s">
        <v>34</v>
      </c>
      <c r="BF12" s="41" t="s">
        <v>34</v>
      </c>
      <c r="BG12" s="41" t="s">
        <v>34</v>
      </c>
      <c r="BH12" s="41" t="s">
        <v>34</v>
      </c>
      <c r="BI12" s="41" t="s">
        <v>34</v>
      </c>
      <c r="BJ12" s="41" t="s">
        <v>34</v>
      </c>
      <c r="BK12" s="41" t="s">
        <v>34</v>
      </c>
      <c r="BL12" s="41" t="s">
        <v>34</v>
      </c>
      <c r="BM12" s="41" t="s">
        <v>34</v>
      </c>
      <c r="BN12" s="41" t="s">
        <v>34</v>
      </c>
      <c r="BO12" s="41" t="s">
        <v>34</v>
      </c>
      <c r="BP12" s="41" t="s">
        <v>34</v>
      </c>
      <c r="BQ12" s="41" t="s">
        <v>34</v>
      </c>
      <c r="BR12" s="41" t="s">
        <v>34</v>
      </c>
      <c r="BS12" s="41" t="s">
        <v>34</v>
      </c>
      <c r="BT12" s="41" t="s">
        <v>34</v>
      </c>
      <c r="BU12" s="41" t="s">
        <v>34</v>
      </c>
      <c r="BV12" s="41" t="s">
        <v>34</v>
      </c>
      <c r="BW12" s="41" t="s">
        <v>34</v>
      </c>
      <c r="BX12" s="41" t="s">
        <v>34</v>
      </c>
      <c r="BY12" s="41" t="s">
        <v>34</v>
      </c>
      <c r="BZ12" s="41" t="s">
        <v>34</v>
      </c>
      <c r="CA12" s="41" t="s">
        <v>34</v>
      </c>
      <c r="CB12" s="41" t="s">
        <v>34</v>
      </c>
      <c r="CC12" s="41" t="s">
        <v>34</v>
      </c>
      <c r="CD12" s="41" t="s">
        <v>34</v>
      </c>
      <c r="CE12" s="41" t="s">
        <v>34</v>
      </c>
      <c r="CF12" s="41" t="s">
        <v>34</v>
      </c>
      <c r="CG12" s="41" t="s">
        <v>34</v>
      </c>
      <c r="CH12" s="41" t="s">
        <v>34</v>
      </c>
      <c r="CI12" s="41" t="s">
        <v>34</v>
      </c>
      <c r="CJ12" s="41" t="s">
        <v>34</v>
      </c>
      <c r="CK12" s="41" t="s">
        <v>34</v>
      </c>
      <c r="CL12" s="41" t="s">
        <v>34</v>
      </c>
      <c r="CM12" s="41" t="s">
        <v>34</v>
      </c>
      <c r="CN12" s="41" t="s">
        <v>34</v>
      </c>
      <c r="CO12" s="41" t="s">
        <v>34</v>
      </c>
      <c r="CP12" s="41" t="s">
        <v>34</v>
      </c>
      <c r="CQ12" s="60" t="s">
        <v>36</v>
      </c>
      <c r="CR12" s="60" t="s">
        <v>36</v>
      </c>
      <c r="CS12" s="60" t="s">
        <v>36</v>
      </c>
      <c r="CT12" s="60" t="s">
        <v>36</v>
      </c>
      <c r="CU12" s="60" t="s">
        <v>36</v>
      </c>
      <c r="CV12" s="60" t="s">
        <v>36</v>
      </c>
      <c r="CW12" s="60" t="s">
        <v>36</v>
      </c>
      <c r="CX12" s="60" t="s">
        <v>36</v>
      </c>
      <c r="CY12" s="60" t="s">
        <v>36</v>
      </c>
      <c r="CZ12" s="60" t="s">
        <v>36</v>
      </c>
      <c r="DA12" s="60" t="s">
        <v>36</v>
      </c>
      <c r="DB12" s="60" t="s">
        <v>36</v>
      </c>
      <c r="DC12" s="60" t="s">
        <v>36</v>
      </c>
      <c r="DD12" s="60" t="s">
        <v>36</v>
      </c>
      <c r="DE12" s="60" t="s">
        <v>36</v>
      </c>
      <c r="DF12" s="60" t="s">
        <v>36</v>
      </c>
      <c r="DG12" s="60" t="s">
        <v>36</v>
      </c>
      <c r="DH12" s="60" t="s">
        <v>36</v>
      </c>
      <c r="DI12" s="43">
        <v>30</v>
      </c>
      <c r="DJ12" s="43">
        <v>30</v>
      </c>
      <c r="DK12" s="43">
        <v>30</v>
      </c>
      <c r="DL12" s="43">
        <v>30</v>
      </c>
      <c r="DM12" s="43">
        <v>30</v>
      </c>
      <c r="DN12" s="43">
        <v>30</v>
      </c>
      <c r="DO12" s="43">
        <v>30</v>
      </c>
      <c r="DP12" s="43">
        <v>30</v>
      </c>
      <c r="DQ12" s="43">
        <v>30</v>
      </c>
      <c r="DR12" s="43">
        <v>30</v>
      </c>
      <c r="DS12" s="43">
        <v>30</v>
      </c>
      <c r="DT12" s="43">
        <v>30</v>
      </c>
      <c r="DU12" s="43">
        <v>30</v>
      </c>
      <c r="DV12" s="43">
        <v>30</v>
      </c>
      <c r="DW12" s="43">
        <v>30</v>
      </c>
      <c r="DX12" s="43">
        <v>30</v>
      </c>
      <c r="DY12" s="43">
        <v>30</v>
      </c>
      <c r="DZ12" s="43">
        <v>30</v>
      </c>
      <c r="EA12" s="43">
        <v>30</v>
      </c>
      <c r="EB12" s="43">
        <v>30</v>
      </c>
      <c r="EC12" s="61"/>
      <c r="ED12" s="61"/>
      <c r="EE12" s="61"/>
      <c r="EF12" s="61"/>
      <c r="EG12" s="61"/>
      <c r="EH12" s="61"/>
      <c r="EI12" s="61"/>
      <c r="EJ12" s="61"/>
      <c r="EK12" s="61"/>
      <c r="EL12" s="61"/>
      <c r="EM12" s="61"/>
      <c r="EN12" s="61"/>
      <c r="EO12" s="61"/>
      <c r="EP12" s="61"/>
      <c r="EQ12" s="61"/>
      <c r="ER12" s="61"/>
      <c r="ES12" s="61"/>
      <c r="ET12" s="61"/>
      <c r="EU12" s="61"/>
      <c r="EV12" s="61"/>
      <c r="EW12" s="61"/>
      <c r="EX12" s="61"/>
      <c r="EY12" s="61"/>
      <c r="EZ12" s="61"/>
      <c r="FA12" s="61"/>
      <c r="FB12" s="61"/>
      <c r="FC12" s="98"/>
    </row>
    <row r="13" spans="2:159" ht="17" thickBot="1">
      <c r="B13" s="78" t="s">
        <v>44</v>
      </c>
      <c r="C13" s="42" t="s">
        <v>34</v>
      </c>
      <c r="D13" s="41" t="s">
        <v>34</v>
      </c>
      <c r="E13" s="41" t="s">
        <v>34</v>
      </c>
      <c r="F13" s="41" t="s">
        <v>34</v>
      </c>
      <c r="G13" s="41" t="s">
        <v>34</v>
      </c>
      <c r="H13" s="41" t="s">
        <v>34</v>
      </c>
      <c r="I13" s="41" t="s">
        <v>34</v>
      </c>
      <c r="J13" s="41" t="s">
        <v>34</v>
      </c>
      <c r="K13" s="41" t="s">
        <v>34</v>
      </c>
      <c r="L13" s="41" t="s">
        <v>34</v>
      </c>
      <c r="M13" s="41" t="s">
        <v>34</v>
      </c>
      <c r="N13" s="41" t="s">
        <v>34</v>
      </c>
      <c r="O13" s="41" t="s">
        <v>34</v>
      </c>
      <c r="P13" s="41" t="s">
        <v>34</v>
      </c>
      <c r="Q13" s="41" t="s">
        <v>34</v>
      </c>
      <c r="R13" s="41" t="s">
        <v>34</v>
      </c>
      <c r="S13" s="41" t="s">
        <v>34</v>
      </c>
      <c r="T13" s="41" t="s">
        <v>34</v>
      </c>
      <c r="U13" s="41" t="s">
        <v>34</v>
      </c>
      <c r="V13" s="41" t="s">
        <v>34</v>
      </c>
      <c r="W13" s="41" t="s">
        <v>34</v>
      </c>
      <c r="X13" s="41" t="s">
        <v>34</v>
      </c>
      <c r="Y13" s="41" t="s">
        <v>34</v>
      </c>
      <c r="Z13" s="41" t="s">
        <v>34</v>
      </c>
      <c r="AA13" s="41" t="s">
        <v>34</v>
      </c>
      <c r="AB13" s="41" t="s">
        <v>34</v>
      </c>
      <c r="AC13" s="41" t="s">
        <v>34</v>
      </c>
      <c r="AD13" s="41" t="s">
        <v>34</v>
      </c>
      <c r="AE13" s="41" t="s">
        <v>34</v>
      </c>
      <c r="AF13" s="41" t="s">
        <v>34</v>
      </c>
      <c r="AG13" s="41" t="s">
        <v>34</v>
      </c>
      <c r="AH13" s="41" t="s">
        <v>34</v>
      </c>
      <c r="AI13" s="41" t="s">
        <v>34</v>
      </c>
      <c r="AJ13" s="41" t="s">
        <v>34</v>
      </c>
      <c r="AK13" s="41" t="s">
        <v>34</v>
      </c>
      <c r="AL13" s="41" t="s">
        <v>34</v>
      </c>
      <c r="AM13" s="41" t="s">
        <v>34</v>
      </c>
      <c r="AN13" s="41" t="s">
        <v>34</v>
      </c>
      <c r="AO13" s="41" t="s">
        <v>34</v>
      </c>
      <c r="AP13" s="41" t="s">
        <v>34</v>
      </c>
      <c r="AQ13" s="41" t="s">
        <v>34</v>
      </c>
      <c r="AR13" s="41" t="s">
        <v>34</v>
      </c>
      <c r="AS13" s="41" t="s">
        <v>34</v>
      </c>
      <c r="AT13" s="41" t="s">
        <v>34</v>
      </c>
      <c r="AU13" s="41" t="s">
        <v>34</v>
      </c>
      <c r="AV13" s="41" t="s">
        <v>34</v>
      </c>
      <c r="AW13" s="41" t="s">
        <v>34</v>
      </c>
      <c r="AX13" s="41" t="s">
        <v>34</v>
      </c>
      <c r="AY13" s="41" t="s">
        <v>34</v>
      </c>
      <c r="AZ13" s="41" t="s">
        <v>34</v>
      </c>
      <c r="BA13" s="41" t="s">
        <v>34</v>
      </c>
      <c r="BB13" s="41" t="s">
        <v>34</v>
      </c>
      <c r="BC13" s="41" t="s">
        <v>34</v>
      </c>
      <c r="BD13" s="41" t="s">
        <v>34</v>
      </c>
      <c r="BE13" s="41" t="s">
        <v>34</v>
      </c>
      <c r="BF13" s="41" t="s">
        <v>34</v>
      </c>
      <c r="BG13" s="41" t="s">
        <v>34</v>
      </c>
      <c r="BH13" s="41" t="s">
        <v>34</v>
      </c>
      <c r="BI13" s="41" t="s">
        <v>34</v>
      </c>
      <c r="BJ13" s="41" t="s">
        <v>34</v>
      </c>
      <c r="BK13" s="41" t="s">
        <v>34</v>
      </c>
      <c r="BL13" s="41" t="s">
        <v>34</v>
      </c>
      <c r="BM13" s="41" t="s">
        <v>34</v>
      </c>
      <c r="BN13" s="41" t="s">
        <v>34</v>
      </c>
      <c r="BO13" s="41" t="s">
        <v>34</v>
      </c>
      <c r="BP13" s="41" t="s">
        <v>34</v>
      </c>
      <c r="BQ13" s="41" t="s">
        <v>34</v>
      </c>
      <c r="BR13" s="41" t="s">
        <v>34</v>
      </c>
      <c r="BS13" s="41" t="s">
        <v>34</v>
      </c>
      <c r="BT13" s="41" t="s">
        <v>34</v>
      </c>
      <c r="BU13" s="41" t="s">
        <v>34</v>
      </c>
      <c r="BV13" s="41" t="s">
        <v>34</v>
      </c>
      <c r="BW13" s="41" t="s">
        <v>34</v>
      </c>
      <c r="BX13" s="41" t="s">
        <v>34</v>
      </c>
      <c r="BY13" s="41" t="s">
        <v>34</v>
      </c>
      <c r="BZ13" s="41" t="s">
        <v>34</v>
      </c>
      <c r="CA13" s="41" t="s">
        <v>34</v>
      </c>
      <c r="CB13" s="41" t="s">
        <v>34</v>
      </c>
      <c r="CC13" s="41" t="s">
        <v>34</v>
      </c>
      <c r="CD13" s="41" t="s">
        <v>34</v>
      </c>
      <c r="CE13" s="41" t="s">
        <v>34</v>
      </c>
      <c r="CF13" s="41" t="s">
        <v>34</v>
      </c>
      <c r="CG13" s="41" t="s">
        <v>34</v>
      </c>
      <c r="CH13" s="41" t="s">
        <v>34</v>
      </c>
      <c r="CI13" s="41" t="s">
        <v>34</v>
      </c>
      <c r="CJ13" s="41" t="s">
        <v>34</v>
      </c>
      <c r="CK13" s="41" t="s">
        <v>34</v>
      </c>
      <c r="CL13" s="41" t="s">
        <v>34</v>
      </c>
      <c r="CM13" s="41" t="s">
        <v>34</v>
      </c>
      <c r="CN13" s="41" t="s">
        <v>34</v>
      </c>
      <c r="CO13" s="41" t="s">
        <v>34</v>
      </c>
      <c r="CP13" s="41" t="s">
        <v>34</v>
      </c>
      <c r="CQ13" s="59"/>
      <c r="CR13" s="59"/>
      <c r="CS13" s="59"/>
      <c r="CT13" s="59"/>
      <c r="CU13" s="59"/>
      <c r="CV13" s="59"/>
      <c r="CW13" s="43">
        <v>30</v>
      </c>
      <c r="CX13" s="43">
        <v>30</v>
      </c>
      <c r="CY13" s="43">
        <v>30</v>
      </c>
      <c r="CZ13" s="43">
        <v>30</v>
      </c>
      <c r="DA13" s="43">
        <v>30</v>
      </c>
      <c r="DB13" s="43">
        <v>30</v>
      </c>
      <c r="DC13" s="43">
        <v>30</v>
      </c>
      <c r="DD13" s="43">
        <v>30</v>
      </c>
      <c r="DE13" s="43">
        <v>30</v>
      </c>
      <c r="DF13" s="43">
        <v>30</v>
      </c>
      <c r="DG13" s="43">
        <v>30</v>
      </c>
      <c r="DH13" s="43">
        <v>30</v>
      </c>
      <c r="DI13" s="43">
        <v>30</v>
      </c>
      <c r="DJ13" s="43">
        <v>30</v>
      </c>
      <c r="DK13" s="43">
        <v>30</v>
      </c>
      <c r="DL13" s="43">
        <v>30</v>
      </c>
      <c r="DM13" s="43">
        <v>30</v>
      </c>
      <c r="DN13" s="61"/>
      <c r="DO13" s="61"/>
      <c r="DP13" s="61"/>
      <c r="DQ13" s="61"/>
      <c r="DR13" s="61"/>
      <c r="DS13" s="61"/>
      <c r="DT13" s="61"/>
      <c r="DU13" s="61"/>
      <c r="DV13" s="61"/>
      <c r="DW13" s="61"/>
      <c r="DX13" s="61"/>
      <c r="DY13" s="61"/>
      <c r="DZ13" s="61"/>
      <c r="EA13" s="61"/>
      <c r="EB13" s="61"/>
      <c r="EC13" s="61"/>
      <c r="ED13" s="61"/>
      <c r="EE13" s="61"/>
      <c r="EF13" s="61"/>
      <c r="EG13" s="61"/>
      <c r="EH13" s="61"/>
      <c r="EI13" s="61"/>
      <c r="EJ13" s="61"/>
      <c r="EK13" s="61"/>
      <c r="EL13" s="61"/>
      <c r="EM13" s="61"/>
      <c r="EN13" s="61"/>
      <c r="EO13" s="61"/>
      <c r="EP13" s="61"/>
      <c r="EQ13" s="61"/>
      <c r="ER13" s="61"/>
      <c r="ES13" s="61"/>
      <c r="ET13" s="61"/>
      <c r="EU13" s="61"/>
      <c r="EV13" s="61"/>
      <c r="EW13" s="61"/>
      <c r="EX13" s="61"/>
      <c r="EY13" s="61"/>
      <c r="EZ13" s="61"/>
      <c r="FA13" s="61"/>
      <c r="FB13" s="61"/>
      <c r="FC13" s="98"/>
    </row>
    <row r="14" spans="2:159" ht="17" thickBot="1">
      <c r="B14" s="85" t="s">
        <v>45</v>
      </c>
      <c r="C14" s="99" t="s">
        <v>34</v>
      </c>
      <c r="D14" s="100" t="s">
        <v>34</v>
      </c>
      <c r="E14" s="100" t="s">
        <v>34</v>
      </c>
      <c r="F14" s="100" t="s">
        <v>34</v>
      </c>
      <c r="G14" s="100" t="s">
        <v>34</v>
      </c>
      <c r="H14" s="100" t="s">
        <v>34</v>
      </c>
      <c r="I14" s="100" t="s">
        <v>34</v>
      </c>
      <c r="J14" s="100" t="s">
        <v>34</v>
      </c>
      <c r="K14" s="100" t="s">
        <v>34</v>
      </c>
      <c r="L14" s="100" t="s">
        <v>34</v>
      </c>
      <c r="M14" s="100" t="s">
        <v>34</v>
      </c>
      <c r="N14" s="100" t="s">
        <v>34</v>
      </c>
      <c r="O14" s="100" t="s">
        <v>34</v>
      </c>
      <c r="P14" s="100" t="s">
        <v>34</v>
      </c>
      <c r="Q14" s="100" t="s">
        <v>34</v>
      </c>
      <c r="R14" s="100" t="s">
        <v>34</v>
      </c>
      <c r="S14" s="100" t="s">
        <v>34</v>
      </c>
      <c r="T14" s="100" t="s">
        <v>34</v>
      </c>
      <c r="U14" s="100" t="s">
        <v>34</v>
      </c>
      <c r="V14" s="100" t="s">
        <v>34</v>
      </c>
      <c r="W14" s="100" t="s">
        <v>34</v>
      </c>
      <c r="X14" s="100" t="s">
        <v>34</v>
      </c>
      <c r="Y14" s="100" t="s">
        <v>34</v>
      </c>
      <c r="Z14" s="100" t="s">
        <v>34</v>
      </c>
      <c r="AA14" s="100" t="s">
        <v>34</v>
      </c>
      <c r="AB14" s="100" t="s">
        <v>34</v>
      </c>
      <c r="AC14" s="100" t="s">
        <v>34</v>
      </c>
      <c r="AD14" s="100" t="s">
        <v>34</v>
      </c>
      <c r="AE14" s="100" t="s">
        <v>34</v>
      </c>
      <c r="AF14" s="100" t="s">
        <v>34</v>
      </c>
      <c r="AG14" s="100" t="s">
        <v>34</v>
      </c>
      <c r="AH14" s="100" t="s">
        <v>34</v>
      </c>
      <c r="AI14" s="100" t="s">
        <v>34</v>
      </c>
      <c r="AJ14" s="100" t="s">
        <v>34</v>
      </c>
      <c r="AK14" s="100" t="s">
        <v>34</v>
      </c>
      <c r="AL14" s="100" t="s">
        <v>34</v>
      </c>
      <c r="AM14" s="100" t="s">
        <v>34</v>
      </c>
      <c r="AN14" s="100" t="s">
        <v>34</v>
      </c>
      <c r="AO14" s="100" t="s">
        <v>34</v>
      </c>
      <c r="AP14" s="100" t="s">
        <v>34</v>
      </c>
      <c r="AQ14" s="100" t="s">
        <v>34</v>
      </c>
      <c r="AR14" s="100" t="s">
        <v>34</v>
      </c>
      <c r="AS14" s="100" t="s">
        <v>34</v>
      </c>
      <c r="AT14" s="100" t="s">
        <v>34</v>
      </c>
      <c r="AU14" s="100" t="s">
        <v>34</v>
      </c>
      <c r="AV14" s="100" t="s">
        <v>34</v>
      </c>
      <c r="AW14" s="100" t="s">
        <v>34</v>
      </c>
      <c r="AX14" s="100" t="s">
        <v>34</v>
      </c>
      <c r="AY14" s="100" t="s">
        <v>34</v>
      </c>
      <c r="AZ14" s="100" t="s">
        <v>34</v>
      </c>
      <c r="BA14" s="100" t="s">
        <v>34</v>
      </c>
      <c r="BB14" s="100" t="s">
        <v>34</v>
      </c>
      <c r="BC14" s="92">
        <v>30</v>
      </c>
      <c r="BD14" s="100" t="s">
        <v>34</v>
      </c>
      <c r="BE14" s="100" t="s">
        <v>34</v>
      </c>
      <c r="BF14" s="100" t="s">
        <v>34</v>
      </c>
      <c r="BG14" s="100" t="s">
        <v>34</v>
      </c>
      <c r="BH14" s="100" t="s">
        <v>34</v>
      </c>
      <c r="BI14" s="100" t="s">
        <v>34</v>
      </c>
      <c r="BJ14" s="100" t="s">
        <v>34</v>
      </c>
      <c r="BK14" s="100" t="s">
        <v>34</v>
      </c>
      <c r="BL14" s="100" t="s">
        <v>34</v>
      </c>
      <c r="BM14" s="100" t="s">
        <v>34</v>
      </c>
      <c r="BN14" s="100" t="s">
        <v>34</v>
      </c>
      <c r="BO14" s="100" t="s">
        <v>34</v>
      </c>
      <c r="BP14" s="100" t="s">
        <v>34</v>
      </c>
      <c r="BQ14" s="100" t="s">
        <v>34</v>
      </c>
      <c r="BR14" s="100" t="s">
        <v>34</v>
      </c>
      <c r="BS14" s="100" t="s">
        <v>34</v>
      </c>
      <c r="BT14" s="100" t="s">
        <v>34</v>
      </c>
      <c r="BU14" s="100" t="s">
        <v>34</v>
      </c>
      <c r="BV14" s="100" t="s">
        <v>34</v>
      </c>
      <c r="BW14" s="100" t="s">
        <v>34</v>
      </c>
      <c r="BX14" s="100" t="s">
        <v>34</v>
      </c>
      <c r="BY14" s="92">
        <v>30</v>
      </c>
      <c r="BZ14" s="92">
        <v>30</v>
      </c>
      <c r="CA14" s="100" t="s">
        <v>34</v>
      </c>
      <c r="CB14" s="100" t="s">
        <v>34</v>
      </c>
      <c r="CC14" s="100" t="s">
        <v>34</v>
      </c>
      <c r="CD14" s="100" t="s">
        <v>34</v>
      </c>
      <c r="CE14" s="100" t="s">
        <v>34</v>
      </c>
      <c r="CF14" s="100" t="s">
        <v>34</v>
      </c>
      <c r="CG14" s="101"/>
      <c r="CH14" s="101"/>
      <c r="CI14" s="101"/>
      <c r="CJ14" s="101"/>
      <c r="CK14" s="101"/>
      <c r="CL14" s="101"/>
      <c r="CM14" s="101"/>
      <c r="CN14" s="101"/>
      <c r="CO14" s="101"/>
      <c r="CP14" s="101"/>
      <c r="CQ14" s="101"/>
      <c r="CR14" s="101"/>
      <c r="CS14" s="101"/>
      <c r="CT14" s="101"/>
      <c r="CU14" s="101"/>
      <c r="CV14" s="101"/>
      <c r="CW14" s="101"/>
      <c r="CX14" s="101"/>
      <c r="CY14" s="101"/>
      <c r="CZ14" s="101"/>
      <c r="DA14" s="101"/>
      <c r="DB14" s="101"/>
      <c r="DC14" s="101"/>
      <c r="DD14" s="101"/>
      <c r="DE14" s="101"/>
      <c r="DF14" s="101"/>
      <c r="DG14" s="101"/>
      <c r="DH14" s="101"/>
      <c r="DI14" s="101"/>
      <c r="DJ14" s="101"/>
      <c r="DK14" s="101"/>
      <c r="DL14" s="101"/>
      <c r="DM14" s="101"/>
      <c r="DN14" s="101"/>
      <c r="DO14" s="101"/>
      <c r="DP14" s="101"/>
      <c r="DQ14" s="101"/>
      <c r="DR14" s="101"/>
      <c r="DS14" s="101"/>
      <c r="DT14" s="101"/>
      <c r="DU14" s="101"/>
      <c r="DV14" s="101"/>
      <c r="DW14" s="101"/>
      <c r="DX14" s="101"/>
      <c r="DY14" s="101"/>
      <c r="DZ14" s="101"/>
      <c r="EA14" s="101"/>
      <c r="EB14" s="101"/>
      <c r="EC14" s="101"/>
      <c r="ED14" s="101"/>
      <c r="EE14" s="101"/>
      <c r="EF14" s="101"/>
      <c r="EG14" s="101"/>
      <c r="EH14" s="101"/>
      <c r="EI14" s="101"/>
      <c r="EJ14" s="101"/>
      <c r="EK14" s="101"/>
      <c r="EL14" s="101"/>
      <c r="EM14" s="101"/>
      <c r="EN14" s="101"/>
      <c r="EO14" s="101"/>
      <c r="EP14" s="101"/>
      <c r="EQ14" s="101"/>
      <c r="ER14" s="101"/>
      <c r="ES14" s="101"/>
      <c r="ET14" s="101"/>
      <c r="EU14" s="101"/>
      <c r="EV14" s="101"/>
      <c r="EW14" s="101"/>
      <c r="EX14" s="101"/>
      <c r="EY14" s="101"/>
      <c r="EZ14" s="101"/>
      <c r="FA14" s="101"/>
      <c r="FB14" s="101"/>
      <c r="FC14" s="96"/>
    </row>
    <row r="16" spans="2:159" ht="16" thickBot="1"/>
    <row r="17" spans="2:159" ht="19">
      <c r="B17" s="102" t="s">
        <v>49</v>
      </c>
      <c r="C17" s="103"/>
      <c r="D17" s="103"/>
      <c r="E17" s="103"/>
      <c r="F17" s="103"/>
      <c r="G17" s="103"/>
      <c r="H17" s="103"/>
      <c r="I17" s="103"/>
      <c r="J17" s="103"/>
      <c r="K17" s="103"/>
      <c r="L17" s="103"/>
      <c r="M17" s="103"/>
      <c r="N17" s="103"/>
      <c r="O17" s="103"/>
      <c r="P17" s="103"/>
      <c r="Q17" s="103"/>
      <c r="R17" s="103"/>
      <c r="S17" s="103"/>
      <c r="T17" s="103"/>
      <c r="U17" s="103"/>
      <c r="V17" s="103"/>
      <c r="W17" s="103"/>
      <c r="X17" s="103"/>
      <c r="Y17" s="103"/>
      <c r="Z17" s="103"/>
      <c r="AA17" s="103"/>
      <c r="AB17" s="103"/>
      <c r="AC17" s="103"/>
      <c r="AD17" s="103"/>
      <c r="AE17" s="103"/>
      <c r="AF17" s="103"/>
      <c r="AG17" s="103"/>
      <c r="AH17" s="103"/>
      <c r="AI17" s="103"/>
      <c r="AJ17" s="103"/>
      <c r="AK17" s="103"/>
      <c r="AL17" s="103"/>
      <c r="AM17" s="103"/>
      <c r="AN17" s="103"/>
      <c r="AO17" s="103"/>
      <c r="AP17" s="103"/>
      <c r="AQ17" s="103"/>
      <c r="AR17" s="103"/>
      <c r="AS17" s="103"/>
      <c r="AT17" s="103"/>
      <c r="AU17" s="103"/>
      <c r="AV17" s="103"/>
      <c r="AW17" s="103"/>
      <c r="AX17" s="103"/>
      <c r="AY17" s="103"/>
      <c r="AZ17" s="103"/>
      <c r="BA17" s="103"/>
      <c r="BB17" s="103"/>
      <c r="BC17" s="103"/>
      <c r="BD17" s="103"/>
      <c r="BE17" s="103"/>
      <c r="BF17" s="103"/>
      <c r="BG17" s="103"/>
      <c r="BH17" s="103"/>
      <c r="BI17" s="103"/>
      <c r="BJ17" s="103"/>
      <c r="BK17" s="103"/>
      <c r="BL17" s="103"/>
      <c r="BM17" s="103"/>
      <c r="BN17" s="103"/>
      <c r="BO17" s="103"/>
      <c r="BP17" s="103"/>
      <c r="BQ17" s="103"/>
      <c r="BR17" s="103"/>
      <c r="BS17" s="103"/>
      <c r="BT17" s="103"/>
      <c r="BU17" s="103"/>
      <c r="BV17" s="103"/>
      <c r="BW17" s="103"/>
      <c r="BX17" s="103"/>
      <c r="BY17" s="103"/>
      <c r="BZ17" s="103"/>
      <c r="CA17" s="103"/>
      <c r="CB17" s="103"/>
      <c r="CC17" s="103"/>
      <c r="CD17" s="103"/>
      <c r="CE17" s="103"/>
      <c r="CF17" s="103"/>
      <c r="CG17" s="103"/>
      <c r="CH17" s="103"/>
      <c r="CI17" s="103"/>
      <c r="CJ17" s="103"/>
      <c r="CK17" s="103"/>
      <c r="CL17" s="103"/>
      <c r="CM17" s="103"/>
      <c r="CN17" s="103"/>
      <c r="CO17" s="103"/>
      <c r="CP17" s="103"/>
      <c r="CQ17" s="103"/>
      <c r="CR17" s="103"/>
      <c r="CS17" s="103"/>
      <c r="CT17" s="103"/>
      <c r="CU17" s="103"/>
      <c r="CV17" s="103"/>
      <c r="CW17" s="103"/>
      <c r="CX17" s="103"/>
      <c r="CY17" s="103"/>
      <c r="CZ17" s="103"/>
      <c r="DA17" s="103"/>
      <c r="DB17" s="103"/>
      <c r="DC17" s="103"/>
      <c r="DD17" s="103"/>
      <c r="DE17" s="103"/>
      <c r="DF17" s="103"/>
      <c r="DG17" s="103"/>
      <c r="DH17" s="103"/>
      <c r="DI17" s="103"/>
      <c r="DJ17" s="103"/>
      <c r="DK17" s="103"/>
      <c r="DL17" s="103"/>
      <c r="DM17" s="103"/>
      <c r="DN17" s="103"/>
      <c r="DO17" s="103"/>
      <c r="DP17" s="103"/>
      <c r="DQ17" s="103"/>
      <c r="DR17" s="103"/>
      <c r="DS17" s="103"/>
      <c r="DT17" s="103"/>
      <c r="DU17" s="103"/>
      <c r="DV17" s="103"/>
      <c r="DW17" s="103"/>
      <c r="DX17" s="103"/>
      <c r="DY17" s="103"/>
      <c r="DZ17" s="103"/>
      <c r="EA17" s="103"/>
      <c r="EB17" s="103"/>
      <c r="EC17" s="103"/>
      <c r="ED17" s="103"/>
      <c r="EE17" s="103"/>
      <c r="EF17" s="103"/>
      <c r="EG17" s="103"/>
      <c r="EH17" s="103"/>
      <c r="EI17" s="103"/>
      <c r="EJ17" s="103"/>
      <c r="EK17" s="103"/>
      <c r="EL17" s="103"/>
      <c r="EM17" s="103"/>
      <c r="EN17" s="103"/>
      <c r="EO17" s="103"/>
      <c r="EP17" s="103"/>
      <c r="EQ17" s="103"/>
      <c r="ER17" s="103"/>
      <c r="ES17" s="103"/>
      <c r="ET17" s="103"/>
      <c r="EU17" s="103"/>
      <c r="EV17" s="103"/>
      <c r="EW17" s="103"/>
      <c r="EX17" s="103"/>
      <c r="EY17" s="103"/>
      <c r="EZ17" s="103"/>
      <c r="FA17" s="103"/>
      <c r="FB17" s="103"/>
      <c r="FC17" s="104"/>
    </row>
    <row r="18" spans="2:159">
      <c r="B18" s="105"/>
      <c r="C18" s="106" t="s">
        <v>50</v>
      </c>
      <c r="D18" s="107"/>
      <c r="E18" s="107"/>
      <c r="F18" s="107"/>
      <c r="G18" s="107"/>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c r="AE18" s="107"/>
      <c r="AF18" s="107"/>
      <c r="AG18" s="107"/>
      <c r="AH18" s="107"/>
      <c r="AI18" s="107"/>
      <c r="AJ18" s="107"/>
      <c r="AK18" s="107"/>
      <c r="AL18" s="107"/>
      <c r="AM18" s="107"/>
      <c r="AN18" s="107"/>
      <c r="AO18" s="107"/>
      <c r="AP18" s="107"/>
      <c r="AQ18" s="107"/>
      <c r="AR18" s="107"/>
      <c r="AS18" s="107"/>
      <c r="AT18" s="107"/>
      <c r="AU18" s="107"/>
      <c r="AV18" s="107"/>
      <c r="AW18" s="107"/>
      <c r="AX18" s="107"/>
      <c r="AY18" s="107"/>
      <c r="AZ18" s="107"/>
      <c r="BA18" s="107"/>
      <c r="BB18" s="107"/>
      <c r="BC18" s="107"/>
      <c r="BD18" s="107"/>
      <c r="BE18" s="107"/>
      <c r="BF18" s="107"/>
      <c r="BG18" s="107"/>
      <c r="BH18" s="107"/>
      <c r="BI18" s="107"/>
      <c r="BJ18" s="107"/>
      <c r="BK18" s="107"/>
      <c r="BL18" s="107"/>
      <c r="BM18" s="107"/>
      <c r="BN18" s="107"/>
      <c r="BO18" s="107"/>
      <c r="BP18" s="107"/>
      <c r="BQ18" s="107"/>
      <c r="BR18" s="107"/>
      <c r="BS18" s="107"/>
      <c r="BT18" s="107"/>
      <c r="BU18" s="107"/>
      <c r="BV18" s="107"/>
      <c r="BW18" s="107"/>
      <c r="BX18" s="107"/>
      <c r="BY18" s="107"/>
      <c r="BZ18" s="107"/>
      <c r="CA18" s="107"/>
      <c r="CB18" s="107"/>
      <c r="CC18" s="107"/>
      <c r="CD18" s="107"/>
      <c r="CE18" s="107"/>
      <c r="CF18" s="107"/>
      <c r="CG18" s="107"/>
      <c r="CH18" s="107"/>
      <c r="CI18" s="107"/>
      <c r="CJ18" s="107"/>
      <c r="CK18" s="107"/>
      <c r="CL18" s="107"/>
      <c r="CM18" s="107"/>
      <c r="CN18" s="107"/>
      <c r="CO18" s="107"/>
      <c r="CP18" s="107"/>
      <c r="CQ18" s="107"/>
      <c r="CR18" s="107"/>
      <c r="CS18" s="107"/>
      <c r="CT18" s="107"/>
      <c r="CU18" s="107"/>
      <c r="CV18" s="107"/>
      <c r="CW18" s="107"/>
      <c r="CX18" s="107"/>
      <c r="CY18" s="107"/>
      <c r="CZ18" s="107"/>
      <c r="DA18" s="107"/>
      <c r="DB18" s="107"/>
      <c r="DC18" s="107"/>
      <c r="DD18" s="107"/>
      <c r="DE18" s="107"/>
      <c r="DF18" s="107"/>
      <c r="DG18" s="107"/>
      <c r="DH18" s="107"/>
      <c r="DI18" s="107"/>
      <c r="DJ18" s="107"/>
      <c r="DK18" s="107"/>
      <c r="DL18" s="107"/>
      <c r="DM18" s="107"/>
      <c r="DN18" s="107"/>
      <c r="DO18" s="107"/>
      <c r="DP18" s="107"/>
      <c r="DQ18" s="107"/>
      <c r="DR18" s="107"/>
      <c r="DS18" s="107"/>
      <c r="DT18" s="107"/>
      <c r="DU18" s="107"/>
      <c r="DV18" s="107"/>
      <c r="DW18" s="107"/>
      <c r="DX18" s="107"/>
      <c r="DY18" s="107"/>
      <c r="DZ18" s="107"/>
      <c r="EA18" s="107"/>
      <c r="EB18" s="107"/>
      <c r="EC18" s="107"/>
      <c r="ED18" s="107"/>
      <c r="EE18" s="107"/>
      <c r="EF18" s="107"/>
      <c r="EG18" s="107"/>
      <c r="EH18" s="107"/>
      <c r="EI18" s="107"/>
      <c r="EJ18" s="107"/>
      <c r="EK18" s="107"/>
      <c r="EL18" s="107"/>
      <c r="EM18" s="107"/>
      <c r="EN18" s="107"/>
      <c r="EO18" s="107"/>
      <c r="EP18" s="107"/>
      <c r="EQ18" s="107"/>
      <c r="ER18" s="107"/>
      <c r="ES18" s="107"/>
      <c r="ET18" s="107"/>
      <c r="EU18" s="107"/>
      <c r="EV18" s="107"/>
      <c r="EW18" s="107"/>
      <c r="EX18" s="107"/>
      <c r="EY18" s="107"/>
      <c r="EZ18" s="107"/>
      <c r="FA18" s="107"/>
      <c r="FB18" s="107"/>
      <c r="FC18" s="108"/>
    </row>
    <row r="19" spans="2:159" ht="16" thickBot="1">
      <c r="B19" s="105"/>
      <c r="C19" s="106"/>
      <c r="D19" s="107"/>
      <c r="E19" s="107"/>
      <c r="F19" s="107"/>
      <c r="G19" s="107"/>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c r="AE19" s="107"/>
      <c r="AF19" s="107"/>
      <c r="AG19" s="107"/>
      <c r="AH19" s="107"/>
      <c r="AI19" s="107"/>
      <c r="AJ19" s="107"/>
      <c r="AK19" s="107"/>
      <c r="AL19" s="107"/>
      <c r="AM19" s="107"/>
      <c r="AN19" s="107"/>
      <c r="AO19" s="107"/>
      <c r="AP19" s="107"/>
      <c r="AQ19" s="107"/>
      <c r="AR19" s="107"/>
      <c r="AS19" s="107"/>
      <c r="AT19" s="107"/>
      <c r="AU19" s="107"/>
      <c r="AV19" s="107"/>
      <c r="AW19" s="107"/>
      <c r="AX19" s="107"/>
      <c r="AY19" s="107"/>
      <c r="AZ19" s="107"/>
      <c r="BA19" s="107"/>
      <c r="BB19" s="107"/>
      <c r="BC19" s="107"/>
      <c r="BD19" s="107"/>
      <c r="BE19" s="107"/>
      <c r="BF19" s="107"/>
      <c r="BG19" s="107"/>
      <c r="BH19" s="107"/>
      <c r="BI19" s="107"/>
      <c r="BJ19" s="107"/>
      <c r="BK19" s="107"/>
      <c r="BL19" s="107"/>
      <c r="BM19" s="107"/>
      <c r="BN19" s="107"/>
      <c r="BO19" s="107"/>
      <c r="BP19" s="107"/>
      <c r="BQ19" s="107"/>
      <c r="BR19" s="107"/>
      <c r="BS19" s="107"/>
      <c r="BT19" s="107"/>
      <c r="BU19" s="107"/>
      <c r="BV19" s="107"/>
      <c r="BW19" s="107"/>
      <c r="BX19" s="107"/>
      <c r="BY19" s="107"/>
      <c r="BZ19" s="107"/>
      <c r="CA19" s="107"/>
      <c r="CB19" s="107"/>
      <c r="CC19" s="107"/>
      <c r="CD19" s="107"/>
      <c r="CE19" s="107"/>
      <c r="CF19" s="107"/>
      <c r="CG19" s="107"/>
      <c r="CH19" s="107"/>
      <c r="CI19" s="107"/>
      <c r="CJ19" s="107"/>
      <c r="CK19" s="107"/>
      <c r="CL19" s="107"/>
      <c r="CM19" s="107"/>
      <c r="CN19" s="107"/>
      <c r="CO19" s="107"/>
      <c r="CP19" s="107"/>
      <c r="CQ19" s="107"/>
      <c r="CR19" s="107"/>
      <c r="CS19" s="107"/>
      <c r="CT19" s="107"/>
      <c r="CU19" s="107"/>
      <c r="CV19" s="107"/>
      <c r="CW19" s="107"/>
      <c r="CX19" s="107"/>
      <c r="CY19" s="107"/>
      <c r="CZ19" s="107"/>
      <c r="DA19" s="107"/>
      <c r="DB19" s="107"/>
      <c r="DC19" s="107"/>
      <c r="DD19" s="107"/>
      <c r="DE19" s="107"/>
      <c r="DF19" s="107"/>
      <c r="DG19" s="107"/>
      <c r="DH19" s="107"/>
      <c r="DI19" s="107"/>
      <c r="DJ19" s="107"/>
      <c r="DK19" s="107"/>
      <c r="DL19" s="107"/>
      <c r="DM19" s="107"/>
      <c r="DN19" s="107"/>
      <c r="DO19" s="107"/>
      <c r="DP19" s="107"/>
      <c r="DQ19" s="107"/>
      <c r="DR19" s="107"/>
      <c r="DS19" s="107"/>
      <c r="DT19" s="107"/>
      <c r="DU19" s="107"/>
      <c r="DV19" s="107"/>
      <c r="DW19" s="107"/>
      <c r="DX19" s="107"/>
      <c r="DY19" s="107"/>
      <c r="DZ19" s="107"/>
      <c r="EA19" s="107"/>
      <c r="EB19" s="107"/>
      <c r="EC19" s="107"/>
      <c r="ED19" s="107"/>
      <c r="EE19" s="107"/>
      <c r="EF19" s="107"/>
      <c r="EG19" s="107"/>
      <c r="EH19" s="107"/>
      <c r="EI19" s="107"/>
      <c r="EJ19" s="107"/>
      <c r="EK19" s="107"/>
      <c r="EL19" s="107"/>
      <c r="EM19" s="107"/>
      <c r="EN19" s="107"/>
      <c r="EO19" s="107"/>
      <c r="EP19" s="107"/>
      <c r="EQ19" s="107"/>
      <c r="ER19" s="107"/>
      <c r="ES19" s="107"/>
      <c r="ET19" s="107"/>
      <c r="EU19" s="107"/>
      <c r="EV19" s="107"/>
      <c r="EW19" s="107"/>
      <c r="EX19" s="107"/>
      <c r="EY19" s="107"/>
      <c r="EZ19" s="107"/>
      <c r="FA19" s="107"/>
      <c r="FB19" s="107"/>
      <c r="FC19" s="108"/>
    </row>
    <row r="20" spans="2:159" ht="17" thickBot="1">
      <c r="B20" s="76" t="s">
        <v>29</v>
      </c>
      <c r="C20" s="34">
        <v>2</v>
      </c>
      <c r="D20" s="34">
        <v>3</v>
      </c>
      <c r="E20" s="34">
        <v>4</v>
      </c>
      <c r="F20" s="34">
        <v>5</v>
      </c>
      <c r="G20" s="34">
        <v>6</v>
      </c>
      <c r="H20" s="34">
        <v>95</v>
      </c>
      <c r="I20" s="34">
        <v>96</v>
      </c>
      <c r="J20" s="34">
        <v>97</v>
      </c>
      <c r="K20" s="34">
        <v>98</v>
      </c>
      <c r="L20" s="34">
        <v>99</v>
      </c>
      <c r="M20" s="34">
        <v>14</v>
      </c>
      <c r="N20" s="34">
        <v>15</v>
      </c>
      <c r="O20" s="34">
        <v>16</v>
      </c>
      <c r="P20" s="34">
        <v>17</v>
      </c>
      <c r="Q20" s="34">
        <v>18</v>
      </c>
      <c r="R20" s="34">
        <v>19</v>
      </c>
      <c r="S20" s="34">
        <v>20</v>
      </c>
      <c r="T20" s="34">
        <v>21</v>
      </c>
      <c r="U20" s="34">
        <v>22</v>
      </c>
      <c r="V20" s="34">
        <v>7</v>
      </c>
      <c r="W20" s="34">
        <v>8</v>
      </c>
      <c r="X20" s="34">
        <v>9</v>
      </c>
      <c r="Y20" s="34">
        <v>10</v>
      </c>
      <c r="Z20" s="34">
        <v>11</v>
      </c>
      <c r="AA20" s="34">
        <v>12</v>
      </c>
      <c r="AB20" s="34">
        <v>13</v>
      </c>
      <c r="AC20" s="34">
        <v>23</v>
      </c>
      <c r="AD20" s="34">
        <v>24</v>
      </c>
      <c r="AE20" s="34">
        <v>25</v>
      </c>
      <c r="AF20" s="35">
        <v>26</v>
      </c>
      <c r="AG20" s="34">
        <v>27</v>
      </c>
      <c r="AH20" s="34">
        <v>28</v>
      </c>
      <c r="AI20" s="34">
        <v>29</v>
      </c>
      <c r="AJ20" s="34">
        <v>30</v>
      </c>
      <c r="AK20" s="34">
        <v>31</v>
      </c>
      <c r="AL20" s="34">
        <v>32</v>
      </c>
      <c r="AM20" s="34">
        <v>33</v>
      </c>
      <c r="AN20" s="34">
        <v>34</v>
      </c>
      <c r="AO20" s="34">
        <v>35</v>
      </c>
      <c r="AP20" s="34">
        <v>36</v>
      </c>
      <c r="AQ20" s="34">
        <v>37</v>
      </c>
      <c r="AR20" s="34">
        <v>38</v>
      </c>
      <c r="AS20" s="34">
        <v>39</v>
      </c>
      <c r="AT20" s="34">
        <v>40</v>
      </c>
      <c r="AU20" s="34">
        <v>41</v>
      </c>
      <c r="AV20" s="34">
        <v>42</v>
      </c>
      <c r="AW20" s="34">
        <v>43</v>
      </c>
      <c r="AX20" s="34">
        <v>44</v>
      </c>
      <c r="AY20" s="34">
        <v>45</v>
      </c>
      <c r="AZ20" s="34">
        <v>46</v>
      </c>
      <c r="BA20" s="34">
        <v>47</v>
      </c>
      <c r="BB20" s="34">
        <v>48</v>
      </c>
      <c r="BC20" s="34">
        <v>49</v>
      </c>
      <c r="BD20" s="34">
        <v>50</v>
      </c>
      <c r="BE20" s="34">
        <v>51</v>
      </c>
      <c r="BF20" s="34">
        <v>52</v>
      </c>
      <c r="BG20" s="34">
        <v>53</v>
      </c>
      <c r="BH20" s="34">
        <v>54</v>
      </c>
      <c r="BI20" s="34">
        <v>55</v>
      </c>
      <c r="BJ20" s="34">
        <v>56</v>
      </c>
      <c r="BK20" s="34">
        <v>57</v>
      </c>
      <c r="BL20" s="34">
        <v>58</v>
      </c>
      <c r="BM20" s="34">
        <v>59</v>
      </c>
      <c r="BN20" s="34">
        <v>60</v>
      </c>
      <c r="BO20" s="34">
        <v>61</v>
      </c>
      <c r="BP20" s="34">
        <v>62</v>
      </c>
      <c r="BQ20" s="34">
        <v>63</v>
      </c>
      <c r="BR20" s="34">
        <v>64</v>
      </c>
      <c r="BS20" s="34">
        <v>65</v>
      </c>
      <c r="BT20" s="34">
        <v>66</v>
      </c>
      <c r="BU20" s="34">
        <v>67</v>
      </c>
      <c r="BV20" s="34">
        <v>68</v>
      </c>
      <c r="BW20" s="34">
        <v>69</v>
      </c>
      <c r="BX20" s="34">
        <v>70</v>
      </c>
      <c r="BY20" s="34">
        <v>71</v>
      </c>
      <c r="BZ20" s="34">
        <v>72</v>
      </c>
      <c r="CA20" s="34">
        <v>73</v>
      </c>
      <c r="CB20" s="34">
        <v>74</v>
      </c>
      <c r="CC20" s="34">
        <v>75</v>
      </c>
      <c r="CD20" s="34">
        <v>76</v>
      </c>
      <c r="CE20" s="34">
        <v>77</v>
      </c>
      <c r="CF20" s="34">
        <v>78</v>
      </c>
      <c r="CG20" s="34">
        <v>79</v>
      </c>
      <c r="CH20" s="34">
        <v>80</v>
      </c>
      <c r="CI20" s="34">
        <v>81</v>
      </c>
      <c r="CJ20" s="34">
        <v>82</v>
      </c>
      <c r="CK20" s="34">
        <v>83</v>
      </c>
      <c r="CL20" s="34">
        <v>84</v>
      </c>
      <c r="CM20" s="34">
        <v>85</v>
      </c>
      <c r="CN20" s="34">
        <v>86</v>
      </c>
      <c r="CO20" s="34">
        <v>87</v>
      </c>
      <c r="CP20" s="34">
        <v>88</v>
      </c>
      <c r="CQ20" s="34">
        <v>89</v>
      </c>
      <c r="CR20" s="34">
        <v>90</v>
      </c>
      <c r="CS20" s="34">
        <v>91</v>
      </c>
      <c r="CT20" s="34">
        <v>92</v>
      </c>
      <c r="CU20" s="34">
        <v>93</v>
      </c>
      <c r="CV20" s="34">
        <v>94</v>
      </c>
      <c r="CW20" s="34">
        <v>100</v>
      </c>
      <c r="CX20" s="34">
        <v>101</v>
      </c>
      <c r="CY20" s="34">
        <v>102</v>
      </c>
      <c r="CZ20" s="34">
        <v>103</v>
      </c>
      <c r="DA20" s="34">
        <v>104</v>
      </c>
      <c r="DB20" s="34">
        <v>105</v>
      </c>
      <c r="DC20" s="34">
        <v>106</v>
      </c>
      <c r="DD20" s="34">
        <v>107</v>
      </c>
      <c r="DE20" s="34">
        <v>108</v>
      </c>
      <c r="DF20" s="34">
        <v>109</v>
      </c>
      <c r="DG20" s="34">
        <v>110</v>
      </c>
      <c r="DH20" s="34">
        <v>111</v>
      </c>
      <c r="DI20" s="34">
        <v>112</v>
      </c>
      <c r="DJ20" s="34">
        <v>113</v>
      </c>
      <c r="DK20" s="34">
        <v>114</v>
      </c>
      <c r="DL20" s="34">
        <v>115</v>
      </c>
      <c r="DM20" s="34">
        <v>116</v>
      </c>
      <c r="DN20" s="34">
        <v>117</v>
      </c>
      <c r="DO20" s="34">
        <v>118</v>
      </c>
      <c r="DP20" s="34">
        <v>119</v>
      </c>
      <c r="DQ20" s="34">
        <v>120</v>
      </c>
      <c r="DR20" s="34">
        <v>121</v>
      </c>
      <c r="DS20" s="34">
        <v>122</v>
      </c>
      <c r="DT20" s="34">
        <v>123</v>
      </c>
      <c r="DU20" s="34">
        <v>124</v>
      </c>
      <c r="DV20" s="34">
        <v>125</v>
      </c>
      <c r="DW20" s="34">
        <v>126</v>
      </c>
      <c r="DX20" s="34">
        <v>127</v>
      </c>
      <c r="DY20" s="34">
        <v>128</v>
      </c>
      <c r="DZ20" s="34">
        <v>129</v>
      </c>
      <c r="EA20" s="34">
        <v>130</v>
      </c>
      <c r="EB20" s="34">
        <v>131</v>
      </c>
      <c r="EC20" s="34">
        <v>132</v>
      </c>
      <c r="ED20" s="34">
        <v>133</v>
      </c>
      <c r="EE20" s="34">
        <v>134</v>
      </c>
      <c r="EF20" s="34">
        <v>135</v>
      </c>
      <c r="EG20" s="34">
        <v>136</v>
      </c>
      <c r="EH20" s="34">
        <v>137</v>
      </c>
      <c r="EI20" s="34">
        <v>138</v>
      </c>
      <c r="EJ20" s="34">
        <v>139</v>
      </c>
      <c r="EK20" s="34">
        <v>140</v>
      </c>
      <c r="EL20" s="34">
        <v>141</v>
      </c>
      <c r="EM20" s="34">
        <v>142</v>
      </c>
      <c r="EN20" s="34">
        <v>143</v>
      </c>
      <c r="EO20" s="34">
        <v>144</v>
      </c>
      <c r="EP20" s="34">
        <v>145</v>
      </c>
      <c r="EQ20" s="34">
        <v>146</v>
      </c>
      <c r="ER20" s="34">
        <v>147</v>
      </c>
      <c r="ES20" s="34">
        <v>148</v>
      </c>
      <c r="ET20" s="34">
        <v>149</v>
      </c>
      <c r="EU20" s="34">
        <v>150</v>
      </c>
      <c r="EV20" s="34">
        <v>151</v>
      </c>
      <c r="EW20" s="34">
        <v>152</v>
      </c>
      <c r="EX20" s="34">
        <v>153</v>
      </c>
      <c r="EY20" s="34">
        <v>154</v>
      </c>
      <c r="EZ20" s="34">
        <v>155</v>
      </c>
      <c r="FA20" s="34">
        <v>156</v>
      </c>
      <c r="FB20" s="34">
        <v>157</v>
      </c>
      <c r="FC20" s="77">
        <v>158</v>
      </c>
    </row>
    <row r="21" spans="2:159" ht="17" thickBot="1">
      <c r="B21" s="78" t="s">
        <v>30</v>
      </c>
      <c r="C21" s="36">
        <v>54</v>
      </c>
      <c r="D21" s="36">
        <v>60</v>
      </c>
      <c r="E21" s="36">
        <v>66</v>
      </c>
      <c r="F21" s="36">
        <v>76</v>
      </c>
      <c r="G21" s="36">
        <v>82</v>
      </c>
      <c r="H21" s="36">
        <v>90</v>
      </c>
      <c r="I21" s="36">
        <v>96</v>
      </c>
      <c r="J21" s="36">
        <v>102</v>
      </c>
      <c r="K21" s="36">
        <v>108</v>
      </c>
      <c r="L21" s="36">
        <v>114</v>
      </c>
      <c r="M21" s="36">
        <v>120</v>
      </c>
      <c r="N21" s="36">
        <v>126</v>
      </c>
      <c r="O21" s="36">
        <v>132</v>
      </c>
      <c r="P21" s="36">
        <v>138</v>
      </c>
      <c r="Q21" s="36">
        <v>144</v>
      </c>
      <c r="R21" s="36">
        <v>150</v>
      </c>
      <c r="S21" s="36">
        <v>156</v>
      </c>
      <c r="T21" s="36">
        <v>162</v>
      </c>
      <c r="U21" s="36">
        <v>168</v>
      </c>
      <c r="V21" s="36">
        <v>174</v>
      </c>
      <c r="W21" s="36">
        <v>180</v>
      </c>
      <c r="X21" s="36">
        <v>186</v>
      </c>
      <c r="Y21" s="36">
        <v>192</v>
      </c>
      <c r="Z21" s="36">
        <v>198</v>
      </c>
      <c r="AA21" s="36">
        <v>204</v>
      </c>
      <c r="AB21" s="36">
        <v>210</v>
      </c>
      <c r="AC21" s="36">
        <v>216</v>
      </c>
      <c r="AD21" s="36">
        <v>222</v>
      </c>
      <c r="AE21" s="36">
        <v>228</v>
      </c>
      <c r="AF21" s="37">
        <v>234</v>
      </c>
      <c r="AG21" s="36">
        <v>240</v>
      </c>
      <c r="AH21" s="36">
        <v>246</v>
      </c>
      <c r="AI21" s="36">
        <v>252</v>
      </c>
      <c r="AJ21" s="36">
        <v>258</v>
      </c>
      <c r="AK21" s="36">
        <v>264</v>
      </c>
      <c r="AL21" s="36">
        <v>270</v>
      </c>
      <c r="AM21" s="36">
        <v>276</v>
      </c>
      <c r="AN21" s="36">
        <v>282</v>
      </c>
      <c r="AO21" s="36">
        <v>288</v>
      </c>
      <c r="AP21" s="36">
        <v>294</v>
      </c>
      <c r="AQ21" s="36">
        <v>300</v>
      </c>
      <c r="AR21" s="36">
        <v>306</v>
      </c>
      <c r="AS21" s="36">
        <v>312</v>
      </c>
      <c r="AT21" s="36">
        <v>318</v>
      </c>
      <c r="AU21" s="36">
        <v>324</v>
      </c>
      <c r="AV21" s="36">
        <v>330</v>
      </c>
      <c r="AW21" s="36">
        <v>336</v>
      </c>
      <c r="AX21" s="36">
        <v>342</v>
      </c>
      <c r="AY21" s="36">
        <v>348</v>
      </c>
      <c r="AZ21" s="36">
        <v>354</v>
      </c>
      <c r="BA21" s="36">
        <v>360</v>
      </c>
      <c r="BB21" s="36">
        <v>366</v>
      </c>
      <c r="BC21" s="36">
        <v>372</v>
      </c>
      <c r="BD21" s="36">
        <v>378</v>
      </c>
      <c r="BE21" s="36">
        <v>384</v>
      </c>
      <c r="BF21" s="36">
        <v>390</v>
      </c>
      <c r="BG21" s="36">
        <v>396</v>
      </c>
      <c r="BH21" s="36">
        <v>402</v>
      </c>
      <c r="BI21" s="36">
        <v>408</v>
      </c>
      <c r="BJ21" s="36">
        <v>414</v>
      </c>
      <c r="BK21" s="36">
        <v>420</v>
      </c>
      <c r="BL21" s="36">
        <v>426</v>
      </c>
      <c r="BM21" s="36">
        <v>432</v>
      </c>
      <c r="BN21" s="36">
        <v>438</v>
      </c>
      <c r="BO21" s="36">
        <v>444</v>
      </c>
      <c r="BP21" s="36">
        <v>450</v>
      </c>
      <c r="BQ21" s="36">
        <v>456</v>
      </c>
      <c r="BR21" s="36">
        <v>462</v>
      </c>
      <c r="BS21" s="36">
        <v>468</v>
      </c>
      <c r="BT21" s="36">
        <v>474</v>
      </c>
      <c r="BU21" s="36">
        <v>480</v>
      </c>
      <c r="BV21" s="36">
        <v>486</v>
      </c>
      <c r="BW21" s="36">
        <v>492</v>
      </c>
      <c r="BX21" s="36">
        <v>498</v>
      </c>
      <c r="BY21" s="36">
        <v>504</v>
      </c>
      <c r="BZ21" s="36">
        <v>510</v>
      </c>
      <c r="CA21" s="36">
        <v>516</v>
      </c>
      <c r="CB21" s="36">
        <v>522</v>
      </c>
      <c r="CC21" s="36">
        <v>528</v>
      </c>
      <c r="CD21" s="36">
        <v>534</v>
      </c>
      <c r="CE21" s="36">
        <v>540</v>
      </c>
      <c r="CF21" s="36">
        <v>546</v>
      </c>
      <c r="CG21" s="36">
        <v>552</v>
      </c>
      <c r="CH21" s="36">
        <v>558</v>
      </c>
      <c r="CI21" s="36">
        <v>564</v>
      </c>
      <c r="CJ21" s="36">
        <v>570</v>
      </c>
      <c r="CK21" s="36">
        <v>576</v>
      </c>
      <c r="CL21" s="36">
        <v>582</v>
      </c>
      <c r="CM21" s="36">
        <v>588</v>
      </c>
      <c r="CN21" s="36">
        <v>594</v>
      </c>
      <c r="CO21" s="36">
        <v>600</v>
      </c>
      <c r="CP21" s="36">
        <v>606</v>
      </c>
      <c r="CQ21" s="36">
        <v>612</v>
      </c>
      <c r="CR21" s="36">
        <v>618</v>
      </c>
      <c r="CS21" s="36">
        <v>624</v>
      </c>
      <c r="CT21" s="36">
        <v>630</v>
      </c>
      <c r="CU21" s="36">
        <v>636</v>
      </c>
      <c r="CV21" s="36">
        <v>642</v>
      </c>
      <c r="CW21" s="36">
        <v>648</v>
      </c>
      <c r="CX21" s="36">
        <v>654</v>
      </c>
      <c r="CY21" s="36">
        <v>660</v>
      </c>
      <c r="CZ21" s="36">
        <v>666</v>
      </c>
      <c r="DA21" s="36">
        <v>672</v>
      </c>
      <c r="DB21" s="36">
        <v>678</v>
      </c>
      <c r="DC21" s="36">
        <v>684</v>
      </c>
      <c r="DD21" s="36">
        <v>690</v>
      </c>
      <c r="DE21" s="36">
        <v>696</v>
      </c>
      <c r="DF21" s="36">
        <v>702</v>
      </c>
      <c r="DG21" s="36">
        <v>708</v>
      </c>
      <c r="DH21" s="36">
        <v>714</v>
      </c>
      <c r="DI21" s="36">
        <v>720</v>
      </c>
      <c r="DJ21" s="36">
        <v>726</v>
      </c>
      <c r="DK21" s="36">
        <v>732</v>
      </c>
      <c r="DL21" s="36">
        <v>738</v>
      </c>
      <c r="DM21" s="36">
        <v>744</v>
      </c>
      <c r="DN21" s="36">
        <v>750</v>
      </c>
      <c r="DO21" s="36">
        <v>756</v>
      </c>
      <c r="DP21" s="36">
        <v>762</v>
      </c>
      <c r="DQ21" s="36">
        <v>768</v>
      </c>
      <c r="DR21" s="36">
        <v>774</v>
      </c>
      <c r="DS21" s="36">
        <v>780</v>
      </c>
      <c r="DT21" s="36">
        <v>786</v>
      </c>
      <c r="DU21" s="36">
        <v>792</v>
      </c>
      <c r="DV21" s="36">
        <v>798</v>
      </c>
      <c r="DW21" s="36">
        <v>804</v>
      </c>
      <c r="DX21" s="36">
        <v>810</v>
      </c>
      <c r="DY21" s="36">
        <v>816</v>
      </c>
      <c r="DZ21" s="36">
        <v>822</v>
      </c>
      <c r="EA21" s="36">
        <v>828</v>
      </c>
      <c r="EB21" s="36">
        <v>834</v>
      </c>
      <c r="EC21" s="36">
        <v>840</v>
      </c>
      <c r="ED21" s="36">
        <v>846</v>
      </c>
      <c r="EE21" s="36">
        <v>852</v>
      </c>
      <c r="EF21" s="36">
        <v>858</v>
      </c>
      <c r="EG21" s="36">
        <v>864</v>
      </c>
      <c r="EH21" s="36">
        <v>870</v>
      </c>
      <c r="EI21" s="36">
        <v>876</v>
      </c>
      <c r="EJ21" s="36">
        <v>882</v>
      </c>
      <c r="EK21" s="36">
        <v>888</v>
      </c>
      <c r="EL21" s="36">
        <v>894</v>
      </c>
      <c r="EM21" s="36">
        <v>900</v>
      </c>
      <c r="EN21" s="36">
        <v>906</v>
      </c>
      <c r="EO21" s="36">
        <v>912</v>
      </c>
      <c r="EP21" s="36">
        <v>918</v>
      </c>
      <c r="EQ21" s="36">
        <v>924</v>
      </c>
      <c r="ER21" s="36">
        <v>930</v>
      </c>
      <c r="ES21" s="36">
        <v>936</v>
      </c>
      <c r="ET21" s="36">
        <v>942</v>
      </c>
      <c r="EU21" s="36">
        <v>948</v>
      </c>
      <c r="EV21" s="36">
        <v>954</v>
      </c>
      <c r="EW21" s="36">
        <v>960</v>
      </c>
      <c r="EX21" s="36">
        <v>966</v>
      </c>
      <c r="EY21" s="36">
        <v>972</v>
      </c>
      <c r="EZ21" s="36">
        <v>978</v>
      </c>
      <c r="FA21" s="36">
        <v>984</v>
      </c>
      <c r="FB21" s="36">
        <v>990</v>
      </c>
      <c r="FC21" s="79">
        <v>996</v>
      </c>
    </row>
    <row r="22" spans="2:159" ht="33" thickBot="1">
      <c r="B22" s="80" t="s">
        <v>31</v>
      </c>
      <c r="C22" s="38">
        <v>57</v>
      </c>
      <c r="D22" s="38">
        <v>63</v>
      </c>
      <c r="E22" s="38">
        <v>69</v>
      </c>
      <c r="F22" s="38">
        <v>79</v>
      </c>
      <c r="G22" s="38">
        <v>85</v>
      </c>
      <c r="H22" s="38">
        <v>93</v>
      </c>
      <c r="I22" s="38">
        <v>99</v>
      </c>
      <c r="J22" s="38">
        <v>105</v>
      </c>
      <c r="K22" s="38">
        <v>111</v>
      </c>
      <c r="L22" s="38">
        <v>117</v>
      </c>
      <c r="M22" s="38">
        <v>123</v>
      </c>
      <c r="N22" s="38">
        <v>129</v>
      </c>
      <c r="O22" s="38">
        <v>135</v>
      </c>
      <c r="P22" s="38">
        <v>141</v>
      </c>
      <c r="Q22" s="38">
        <v>147</v>
      </c>
      <c r="R22" s="38">
        <v>153</v>
      </c>
      <c r="S22" s="38">
        <v>159</v>
      </c>
      <c r="T22" s="38">
        <v>165</v>
      </c>
      <c r="U22" s="38">
        <v>171</v>
      </c>
      <c r="V22" s="38">
        <v>177</v>
      </c>
      <c r="W22" s="38">
        <v>183</v>
      </c>
      <c r="X22" s="38">
        <v>189</v>
      </c>
      <c r="Y22" s="38">
        <v>195</v>
      </c>
      <c r="Z22" s="38">
        <v>201</v>
      </c>
      <c r="AA22" s="38">
        <v>207</v>
      </c>
      <c r="AB22" s="38">
        <v>213</v>
      </c>
      <c r="AC22" s="38">
        <v>219</v>
      </c>
      <c r="AD22" s="38">
        <v>225</v>
      </c>
      <c r="AE22" s="38">
        <v>231</v>
      </c>
      <c r="AF22" s="39">
        <v>237</v>
      </c>
      <c r="AG22" s="38">
        <v>243</v>
      </c>
      <c r="AH22" s="38">
        <v>249</v>
      </c>
      <c r="AI22" s="38">
        <v>255</v>
      </c>
      <c r="AJ22" s="38">
        <v>261</v>
      </c>
      <c r="AK22" s="38">
        <v>267</v>
      </c>
      <c r="AL22" s="38">
        <v>273</v>
      </c>
      <c r="AM22" s="38">
        <v>279</v>
      </c>
      <c r="AN22" s="38">
        <v>285</v>
      </c>
      <c r="AO22" s="38">
        <v>291</v>
      </c>
      <c r="AP22" s="38">
        <v>297</v>
      </c>
      <c r="AQ22" s="38">
        <v>303</v>
      </c>
      <c r="AR22" s="38">
        <v>309</v>
      </c>
      <c r="AS22" s="38">
        <v>315</v>
      </c>
      <c r="AT22" s="38">
        <v>321</v>
      </c>
      <c r="AU22" s="38">
        <v>327</v>
      </c>
      <c r="AV22" s="38">
        <v>333</v>
      </c>
      <c r="AW22" s="38">
        <v>339</v>
      </c>
      <c r="AX22" s="38">
        <v>345</v>
      </c>
      <c r="AY22" s="38">
        <v>351</v>
      </c>
      <c r="AZ22" s="38">
        <v>357</v>
      </c>
      <c r="BA22" s="38">
        <v>363</v>
      </c>
      <c r="BB22" s="38">
        <v>369</v>
      </c>
      <c r="BC22" s="38">
        <v>375</v>
      </c>
      <c r="BD22" s="38">
        <v>381</v>
      </c>
      <c r="BE22" s="38">
        <v>387</v>
      </c>
      <c r="BF22" s="38">
        <v>393</v>
      </c>
      <c r="BG22" s="38">
        <v>399</v>
      </c>
      <c r="BH22" s="38">
        <v>405</v>
      </c>
      <c r="BI22" s="38">
        <v>411</v>
      </c>
      <c r="BJ22" s="38">
        <v>417</v>
      </c>
      <c r="BK22" s="38">
        <v>423</v>
      </c>
      <c r="BL22" s="38">
        <v>429</v>
      </c>
      <c r="BM22" s="38">
        <v>435</v>
      </c>
      <c r="BN22" s="38">
        <v>441</v>
      </c>
      <c r="BO22" s="38">
        <v>447</v>
      </c>
      <c r="BP22" s="38">
        <v>453</v>
      </c>
      <c r="BQ22" s="38">
        <v>459</v>
      </c>
      <c r="BR22" s="38">
        <v>465</v>
      </c>
      <c r="BS22" s="38">
        <v>471</v>
      </c>
      <c r="BT22" s="38">
        <v>477</v>
      </c>
      <c r="BU22" s="38">
        <v>483</v>
      </c>
      <c r="BV22" s="38">
        <v>489</v>
      </c>
      <c r="BW22" s="38">
        <v>495</v>
      </c>
      <c r="BX22" s="38">
        <v>501</v>
      </c>
      <c r="BY22" s="38">
        <v>507</v>
      </c>
      <c r="BZ22" s="38">
        <v>513</v>
      </c>
      <c r="CA22" s="38">
        <v>519</v>
      </c>
      <c r="CB22" s="38">
        <v>525</v>
      </c>
      <c r="CC22" s="38">
        <v>531</v>
      </c>
      <c r="CD22" s="38">
        <v>537</v>
      </c>
      <c r="CE22" s="38">
        <v>543</v>
      </c>
      <c r="CF22" s="38">
        <v>549</v>
      </c>
      <c r="CG22" s="38">
        <v>555</v>
      </c>
      <c r="CH22" s="38">
        <v>561</v>
      </c>
      <c r="CI22" s="38">
        <v>567</v>
      </c>
      <c r="CJ22" s="38">
        <v>573</v>
      </c>
      <c r="CK22" s="38">
        <v>579</v>
      </c>
      <c r="CL22" s="38">
        <v>585</v>
      </c>
      <c r="CM22" s="38">
        <v>591</v>
      </c>
      <c r="CN22" s="38">
        <v>597</v>
      </c>
      <c r="CO22" s="38">
        <v>603</v>
      </c>
      <c r="CP22" s="38">
        <v>609</v>
      </c>
      <c r="CQ22" s="38">
        <v>615</v>
      </c>
      <c r="CR22" s="38">
        <v>621</v>
      </c>
      <c r="CS22" s="38">
        <v>627</v>
      </c>
      <c r="CT22" s="38">
        <v>633</v>
      </c>
      <c r="CU22" s="38">
        <v>639</v>
      </c>
      <c r="CV22" s="38">
        <v>645</v>
      </c>
      <c r="CW22" s="38">
        <v>651</v>
      </c>
      <c r="CX22" s="38">
        <v>657</v>
      </c>
      <c r="CY22" s="38">
        <v>663</v>
      </c>
      <c r="CZ22" s="38">
        <v>669</v>
      </c>
      <c r="DA22" s="38">
        <v>675</v>
      </c>
      <c r="DB22" s="38">
        <v>681</v>
      </c>
      <c r="DC22" s="38">
        <v>687</v>
      </c>
      <c r="DD22" s="38">
        <v>693</v>
      </c>
      <c r="DE22" s="38">
        <v>699</v>
      </c>
      <c r="DF22" s="38">
        <v>705</v>
      </c>
      <c r="DG22" s="38">
        <v>711</v>
      </c>
      <c r="DH22" s="38">
        <v>717</v>
      </c>
      <c r="DI22" s="38">
        <v>723</v>
      </c>
      <c r="DJ22" s="38">
        <v>729</v>
      </c>
      <c r="DK22" s="38">
        <v>735</v>
      </c>
      <c r="DL22" s="38">
        <v>741</v>
      </c>
      <c r="DM22" s="38">
        <v>747</v>
      </c>
      <c r="DN22" s="38">
        <v>753</v>
      </c>
      <c r="DO22" s="38">
        <v>759</v>
      </c>
      <c r="DP22" s="38">
        <v>765</v>
      </c>
      <c r="DQ22" s="38">
        <v>771</v>
      </c>
      <c r="DR22" s="38">
        <v>777</v>
      </c>
      <c r="DS22" s="38">
        <v>783</v>
      </c>
      <c r="DT22" s="38">
        <v>789</v>
      </c>
      <c r="DU22" s="38">
        <v>795</v>
      </c>
      <c r="DV22" s="38">
        <v>801</v>
      </c>
      <c r="DW22" s="38">
        <v>807</v>
      </c>
      <c r="DX22" s="38">
        <v>813</v>
      </c>
      <c r="DY22" s="38">
        <v>819</v>
      </c>
      <c r="DZ22" s="38">
        <v>825</v>
      </c>
      <c r="EA22" s="38">
        <v>831</v>
      </c>
      <c r="EB22" s="38">
        <v>837</v>
      </c>
      <c r="EC22" s="38">
        <v>843</v>
      </c>
      <c r="ED22" s="38">
        <v>849</v>
      </c>
      <c r="EE22" s="38">
        <v>855</v>
      </c>
      <c r="EF22" s="38">
        <v>861</v>
      </c>
      <c r="EG22" s="38">
        <v>867</v>
      </c>
      <c r="EH22" s="38">
        <v>873</v>
      </c>
      <c r="EI22" s="38">
        <v>879</v>
      </c>
      <c r="EJ22" s="38">
        <v>885</v>
      </c>
      <c r="EK22" s="38">
        <v>891</v>
      </c>
      <c r="EL22" s="38">
        <v>897</v>
      </c>
      <c r="EM22" s="38">
        <v>903</v>
      </c>
      <c r="EN22" s="38">
        <v>909</v>
      </c>
      <c r="EO22" s="38">
        <v>915</v>
      </c>
      <c r="EP22" s="38">
        <v>921</v>
      </c>
      <c r="EQ22" s="38">
        <v>927</v>
      </c>
      <c r="ER22" s="38">
        <v>933</v>
      </c>
      <c r="ES22" s="38">
        <v>939</v>
      </c>
      <c r="ET22" s="38">
        <v>945</v>
      </c>
      <c r="EU22" s="38">
        <v>951</v>
      </c>
      <c r="EV22" s="38">
        <v>957</v>
      </c>
      <c r="EW22" s="38">
        <v>963</v>
      </c>
      <c r="EX22" s="38">
        <v>969</v>
      </c>
      <c r="EY22" s="38">
        <v>975</v>
      </c>
      <c r="EZ22" s="38">
        <v>981</v>
      </c>
      <c r="FA22" s="38">
        <v>987</v>
      </c>
      <c r="FB22" s="38">
        <v>993</v>
      </c>
      <c r="FC22" s="81">
        <v>999</v>
      </c>
    </row>
    <row r="23" spans="2:159" ht="17" thickBot="1">
      <c r="B23" s="78" t="s">
        <v>32</v>
      </c>
      <c r="C23" s="36">
        <v>60</v>
      </c>
      <c r="D23" s="36">
        <v>66</v>
      </c>
      <c r="E23" s="36">
        <v>72</v>
      </c>
      <c r="F23" s="36">
        <v>82</v>
      </c>
      <c r="G23" s="36">
        <v>88</v>
      </c>
      <c r="H23" s="36">
        <v>96</v>
      </c>
      <c r="I23" s="36">
        <v>102</v>
      </c>
      <c r="J23" s="36">
        <v>108</v>
      </c>
      <c r="K23" s="36">
        <v>114</v>
      </c>
      <c r="L23" s="36">
        <v>120</v>
      </c>
      <c r="M23" s="36">
        <v>126</v>
      </c>
      <c r="N23" s="36">
        <v>132</v>
      </c>
      <c r="O23" s="36">
        <v>138</v>
      </c>
      <c r="P23" s="36">
        <v>144</v>
      </c>
      <c r="Q23" s="36">
        <v>150</v>
      </c>
      <c r="R23" s="36">
        <v>156</v>
      </c>
      <c r="S23" s="36">
        <v>162</v>
      </c>
      <c r="T23" s="36">
        <v>168</v>
      </c>
      <c r="U23" s="36">
        <v>174</v>
      </c>
      <c r="V23" s="36">
        <v>180</v>
      </c>
      <c r="W23" s="36">
        <v>186</v>
      </c>
      <c r="X23" s="36">
        <v>192</v>
      </c>
      <c r="Y23" s="36">
        <v>198</v>
      </c>
      <c r="Z23" s="36">
        <v>204</v>
      </c>
      <c r="AA23" s="36">
        <v>210</v>
      </c>
      <c r="AB23" s="36">
        <v>216</v>
      </c>
      <c r="AC23" s="36">
        <v>222</v>
      </c>
      <c r="AD23" s="36">
        <v>228</v>
      </c>
      <c r="AE23" s="36">
        <v>234</v>
      </c>
      <c r="AF23" s="37">
        <v>240</v>
      </c>
      <c r="AG23" s="36">
        <v>246</v>
      </c>
      <c r="AH23" s="36">
        <v>252</v>
      </c>
      <c r="AI23" s="36">
        <v>258</v>
      </c>
      <c r="AJ23" s="36">
        <v>264</v>
      </c>
      <c r="AK23" s="36">
        <v>270</v>
      </c>
      <c r="AL23" s="36">
        <v>276</v>
      </c>
      <c r="AM23" s="36">
        <v>282</v>
      </c>
      <c r="AN23" s="36">
        <v>288</v>
      </c>
      <c r="AO23" s="36">
        <v>294</v>
      </c>
      <c r="AP23" s="36">
        <v>300</v>
      </c>
      <c r="AQ23" s="36">
        <v>306</v>
      </c>
      <c r="AR23" s="36">
        <v>312</v>
      </c>
      <c r="AS23" s="36">
        <v>318</v>
      </c>
      <c r="AT23" s="36">
        <v>324</v>
      </c>
      <c r="AU23" s="36">
        <v>330</v>
      </c>
      <c r="AV23" s="36">
        <v>336</v>
      </c>
      <c r="AW23" s="36">
        <v>342</v>
      </c>
      <c r="AX23" s="36">
        <v>348</v>
      </c>
      <c r="AY23" s="36">
        <v>354</v>
      </c>
      <c r="AZ23" s="36">
        <v>360</v>
      </c>
      <c r="BA23" s="36">
        <v>366</v>
      </c>
      <c r="BB23" s="36">
        <v>372</v>
      </c>
      <c r="BC23" s="36">
        <v>378</v>
      </c>
      <c r="BD23" s="36">
        <v>384</v>
      </c>
      <c r="BE23" s="36">
        <v>390</v>
      </c>
      <c r="BF23" s="36">
        <v>396</v>
      </c>
      <c r="BG23" s="36">
        <v>402</v>
      </c>
      <c r="BH23" s="36">
        <v>408</v>
      </c>
      <c r="BI23" s="36">
        <v>414</v>
      </c>
      <c r="BJ23" s="36">
        <v>420</v>
      </c>
      <c r="BK23" s="36">
        <v>426</v>
      </c>
      <c r="BL23" s="36">
        <v>432</v>
      </c>
      <c r="BM23" s="36">
        <v>438</v>
      </c>
      <c r="BN23" s="36">
        <v>444</v>
      </c>
      <c r="BO23" s="36">
        <v>450</v>
      </c>
      <c r="BP23" s="36">
        <v>456</v>
      </c>
      <c r="BQ23" s="36">
        <v>462</v>
      </c>
      <c r="BR23" s="36">
        <v>468</v>
      </c>
      <c r="BS23" s="36">
        <v>474</v>
      </c>
      <c r="BT23" s="36">
        <v>480</v>
      </c>
      <c r="BU23" s="36">
        <v>486</v>
      </c>
      <c r="BV23" s="36">
        <v>492</v>
      </c>
      <c r="BW23" s="36">
        <v>498</v>
      </c>
      <c r="BX23" s="36">
        <v>504</v>
      </c>
      <c r="BY23" s="36">
        <v>510</v>
      </c>
      <c r="BZ23" s="36">
        <v>516</v>
      </c>
      <c r="CA23" s="36">
        <v>522</v>
      </c>
      <c r="CB23" s="36">
        <v>528</v>
      </c>
      <c r="CC23" s="36">
        <v>534</v>
      </c>
      <c r="CD23" s="36">
        <v>540</v>
      </c>
      <c r="CE23" s="36">
        <v>546</v>
      </c>
      <c r="CF23" s="36">
        <v>552</v>
      </c>
      <c r="CG23" s="36">
        <v>558</v>
      </c>
      <c r="CH23" s="36">
        <v>564</v>
      </c>
      <c r="CI23" s="36">
        <v>570</v>
      </c>
      <c r="CJ23" s="36">
        <v>576</v>
      </c>
      <c r="CK23" s="36">
        <v>582</v>
      </c>
      <c r="CL23" s="40">
        <v>588</v>
      </c>
      <c r="CM23" s="40">
        <v>594</v>
      </c>
      <c r="CN23" s="40">
        <v>600</v>
      </c>
      <c r="CO23" s="40">
        <v>606</v>
      </c>
      <c r="CP23" s="40">
        <v>612</v>
      </c>
      <c r="CQ23" s="40">
        <v>618</v>
      </c>
      <c r="CR23" s="40">
        <v>624</v>
      </c>
      <c r="CS23" s="40">
        <v>630</v>
      </c>
      <c r="CT23" s="40">
        <v>636</v>
      </c>
      <c r="CU23" s="40">
        <v>642</v>
      </c>
      <c r="CV23" s="40">
        <v>648</v>
      </c>
      <c r="CW23" s="40">
        <v>654</v>
      </c>
      <c r="CX23" s="40">
        <v>660</v>
      </c>
      <c r="CY23" s="40">
        <v>666</v>
      </c>
      <c r="CZ23" s="40">
        <v>672</v>
      </c>
      <c r="DA23" s="40">
        <v>678</v>
      </c>
      <c r="DB23" s="40">
        <v>684</v>
      </c>
      <c r="DC23" s="40">
        <v>690</v>
      </c>
      <c r="DD23" s="40">
        <v>696</v>
      </c>
      <c r="DE23" s="40">
        <v>702</v>
      </c>
      <c r="DF23" s="40">
        <v>708</v>
      </c>
      <c r="DG23" s="40">
        <v>714</v>
      </c>
      <c r="DH23" s="40">
        <v>720</v>
      </c>
      <c r="DI23" s="40">
        <v>726</v>
      </c>
      <c r="DJ23" s="40">
        <v>732</v>
      </c>
      <c r="DK23" s="40">
        <v>738</v>
      </c>
      <c r="DL23" s="40">
        <v>744</v>
      </c>
      <c r="DM23" s="40">
        <v>750</v>
      </c>
      <c r="DN23" s="40">
        <v>756</v>
      </c>
      <c r="DO23" s="40">
        <v>762</v>
      </c>
      <c r="DP23" s="40">
        <v>768</v>
      </c>
      <c r="DQ23" s="40">
        <v>774</v>
      </c>
      <c r="DR23" s="36">
        <v>780</v>
      </c>
      <c r="DS23" s="36">
        <v>786</v>
      </c>
      <c r="DT23" s="36">
        <v>792</v>
      </c>
      <c r="DU23" s="36">
        <v>798</v>
      </c>
      <c r="DV23" s="36">
        <v>804</v>
      </c>
      <c r="DW23" s="36">
        <v>810</v>
      </c>
      <c r="DX23" s="36">
        <v>816</v>
      </c>
      <c r="DY23" s="36">
        <v>822</v>
      </c>
      <c r="DZ23" s="36">
        <v>828</v>
      </c>
      <c r="EA23" s="36">
        <v>834</v>
      </c>
      <c r="EB23" s="36">
        <v>840</v>
      </c>
      <c r="EC23" s="36">
        <v>846</v>
      </c>
      <c r="ED23" s="36">
        <v>852</v>
      </c>
      <c r="EE23" s="36">
        <v>858</v>
      </c>
      <c r="EF23" s="36">
        <v>864</v>
      </c>
      <c r="EG23" s="36">
        <v>870</v>
      </c>
      <c r="EH23" s="36">
        <v>876</v>
      </c>
      <c r="EI23" s="36">
        <v>882</v>
      </c>
      <c r="EJ23" s="36">
        <v>888</v>
      </c>
      <c r="EK23" s="36">
        <v>894</v>
      </c>
      <c r="EL23" s="36">
        <v>900</v>
      </c>
      <c r="EM23" s="36">
        <v>906</v>
      </c>
      <c r="EN23" s="36">
        <v>912</v>
      </c>
      <c r="EO23" s="36">
        <v>918</v>
      </c>
      <c r="EP23" s="36">
        <v>924</v>
      </c>
      <c r="EQ23" s="36">
        <v>930</v>
      </c>
      <c r="ER23" s="36">
        <v>936</v>
      </c>
      <c r="ES23" s="36">
        <v>942</v>
      </c>
      <c r="ET23" s="36">
        <v>948</v>
      </c>
      <c r="EU23" s="36">
        <v>954</v>
      </c>
      <c r="EV23" s="36">
        <v>960</v>
      </c>
      <c r="EW23" s="36">
        <v>966</v>
      </c>
      <c r="EX23" s="36">
        <v>972</v>
      </c>
      <c r="EY23" s="36">
        <v>978</v>
      </c>
      <c r="EZ23" s="36">
        <v>984</v>
      </c>
      <c r="FA23" s="36">
        <v>990</v>
      </c>
      <c r="FB23" s="36">
        <v>996</v>
      </c>
      <c r="FC23" s="79">
        <v>1002</v>
      </c>
    </row>
    <row r="24" spans="2:159" ht="17" thickBot="1">
      <c r="B24" s="78" t="s">
        <v>33</v>
      </c>
      <c r="C24" s="62"/>
      <c r="D24" s="63"/>
      <c r="E24" s="63"/>
      <c r="F24" s="63"/>
      <c r="G24" s="63"/>
      <c r="H24" s="63"/>
      <c r="I24" s="63"/>
      <c r="J24" s="64"/>
      <c r="K24" s="64"/>
      <c r="L24" s="64" t="s">
        <v>46</v>
      </c>
      <c r="M24" s="64"/>
      <c r="N24" s="64"/>
      <c r="O24" s="64"/>
      <c r="P24" s="64"/>
      <c r="Q24" s="64"/>
      <c r="R24" s="64"/>
      <c r="S24" s="64"/>
      <c r="T24" s="64"/>
      <c r="U24" s="64"/>
      <c r="V24" s="64"/>
      <c r="W24" s="64"/>
      <c r="X24" s="64"/>
      <c r="Y24" s="64" t="s">
        <v>47</v>
      </c>
      <c r="Z24" s="65">
        <v>31</v>
      </c>
      <c r="AA24" s="65">
        <v>31</v>
      </c>
      <c r="AB24" s="65">
        <v>31</v>
      </c>
      <c r="AC24" s="65">
        <v>31</v>
      </c>
      <c r="AD24" s="65">
        <v>31</v>
      </c>
      <c r="AE24" s="65">
        <v>31</v>
      </c>
      <c r="AF24" s="65">
        <v>31</v>
      </c>
      <c r="AG24" s="65">
        <v>31</v>
      </c>
      <c r="AH24" s="65">
        <v>31</v>
      </c>
      <c r="AI24" s="65">
        <v>31</v>
      </c>
      <c r="AJ24" s="65">
        <v>31</v>
      </c>
      <c r="AK24" s="65">
        <v>31</v>
      </c>
      <c r="AL24" s="65">
        <v>31</v>
      </c>
      <c r="AM24" s="65">
        <v>31</v>
      </c>
      <c r="AN24" s="65">
        <v>31</v>
      </c>
      <c r="AO24" s="65">
        <v>31</v>
      </c>
      <c r="AP24" s="55">
        <v>30</v>
      </c>
      <c r="AQ24" s="55">
        <v>30</v>
      </c>
      <c r="AR24" s="55">
        <v>30</v>
      </c>
      <c r="AS24" s="55">
        <v>30</v>
      </c>
      <c r="AT24" s="55">
        <v>30</v>
      </c>
      <c r="AU24" s="55">
        <v>30</v>
      </c>
      <c r="AV24" s="55">
        <v>30</v>
      </c>
      <c r="AW24" s="55">
        <v>30</v>
      </c>
      <c r="AX24" s="55">
        <v>30</v>
      </c>
      <c r="AY24" s="55">
        <v>30</v>
      </c>
      <c r="AZ24" s="55">
        <v>30</v>
      </c>
      <c r="BA24" s="55">
        <v>30</v>
      </c>
      <c r="BB24" s="55">
        <v>30</v>
      </c>
      <c r="BC24" s="55">
        <v>30</v>
      </c>
      <c r="BD24" s="55">
        <v>30</v>
      </c>
      <c r="BE24" s="55">
        <v>30</v>
      </c>
      <c r="BF24" s="55">
        <v>30</v>
      </c>
      <c r="BG24" s="55">
        <v>30</v>
      </c>
      <c r="BH24" s="55">
        <v>30</v>
      </c>
      <c r="BI24" s="55">
        <v>30</v>
      </c>
      <c r="BJ24" s="55">
        <v>30</v>
      </c>
      <c r="BK24" s="55">
        <v>30</v>
      </c>
      <c r="BL24" s="55">
        <v>30</v>
      </c>
      <c r="BM24" s="55">
        <v>30</v>
      </c>
      <c r="BN24" s="55">
        <v>30</v>
      </c>
      <c r="BO24" s="55">
        <v>30</v>
      </c>
      <c r="BP24" s="55">
        <v>30</v>
      </c>
      <c r="BQ24" s="55">
        <v>30</v>
      </c>
      <c r="BR24" s="55">
        <v>30</v>
      </c>
      <c r="BS24" s="55">
        <v>30</v>
      </c>
      <c r="BT24" s="55">
        <v>30</v>
      </c>
      <c r="BU24" s="55">
        <v>30</v>
      </c>
      <c r="BV24" s="55">
        <v>30</v>
      </c>
      <c r="BW24" s="55">
        <v>30</v>
      </c>
      <c r="BX24" s="55">
        <v>30</v>
      </c>
      <c r="BY24" s="55">
        <v>30</v>
      </c>
      <c r="BZ24" s="55">
        <v>30</v>
      </c>
      <c r="CA24" s="55">
        <v>30</v>
      </c>
      <c r="CB24" s="55">
        <v>30</v>
      </c>
      <c r="CC24" s="55">
        <v>30</v>
      </c>
      <c r="CD24" s="55">
        <v>30</v>
      </c>
      <c r="CE24" s="55">
        <v>30</v>
      </c>
      <c r="CF24" s="55">
        <v>30</v>
      </c>
      <c r="CG24" s="55">
        <v>30</v>
      </c>
      <c r="CH24" s="55">
        <v>30</v>
      </c>
      <c r="CI24" s="55">
        <v>30</v>
      </c>
      <c r="CJ24" s="55">
        <v>30</v>
      </c>
      <c r="CK24" s="55">
        <v>30</v>
      </c>
      <c r="CL24" s="66" t="s">
        <v>35</v>
      </c>
      <c r="CM24" s="66" t="s">
        <v>35</v>
      </c>
      <c r="CN24" s="66" t="s">
        <v>35</v>
      </c>
      <c r="CO24" s="66" t="s">
        <v>35</v>
      </c>
      <c r="CP24" s="66" t="s">
        <v>35</v>
      </c>
      <c r="CQ24" s="66" t="s">
        <v>35</v>
      </c>
      <c r="CR24" s="67" t="s">
        <v>36</v>
      </c>
      <c r="CS24" s="67" t="s">
        <v>36</v>
      </c>
      <c r="CT24" s="67" t="s">
        <v>36</v>
      </c>
      <c r="CU24" s="67" t="s">
        <v>36</v>
      </c>
      <c r="CV24" s="67" t="s">
        <v>36</v>
      </c>
      <c r="CW24" s="67" t="s">
        <v>36</v>
      </c>
      <c r="CX24" s="67" t="s">
        <v>36</v>
      </c>
      <c r="CY24" s="67" t="s">
        <v>36</v>
      </c>
      <c r="CZ24" s="67" t="s">
        <v>36</v>
      </c>
      <c r="DA24" s="67" t="s">
        <v>36</v>
      </c>
      <c r="DB24" s="67" t="s">
        <v>36</v>
      </c>
      <c r="DC24" s="67" t="s">
        <v>36</v>
      </c>
      <c r="DD24" s="67" t="s">
        <v>36</v>
      </c>
      <c r="DE24" s="67" t="s">
        <v>36</v>
      </c>
      <c r="DF24" s="67" t="s">
        <v>36</v>
      </c>
      <c r="DG24" s="67" t="s">
        <v>36</v>
      </c>
      <c r="DH24" s="67" t="s">
        <v>36</v>
      </c>
      <c r="DI24" s="67" t="s">
        <v>36</v>
      </c>
      <c r="DJ24" s="67" t="s">
        <v>36</v>
      </c>
      <c r="DK24" s="67" t="s">
        <v>36</v>
      </c>
      <c r="DL24" s="64"/>
      <c r="DM24" s="64"/>
      <c r="DN24" s="64"/>
      <c r="DO24" s="64"/>
      <c r="DP24" s="64"/>
      <c r="DQ24" s="64"/>
      <c r="DR24" s="64"/>
      <c r="DS24" s="64"/>
      <c r="DT24" s="64"/>
      <c r="DU24" s="64"/>
      <c r="DV24" s="64"/>
      <c r="DW24" s="64"/>
      <c r="DX24" s="64"/>
      <c r="DY24" s="64"/>
      <c r="DZ24" s="64"/>
      <c r="EA24" s="64"/>
      <c r="EB24" s="66" t="s">
        <v>35</v>
      </c>
      <c r="EC24" s="66" t="s">
        <v>35</v>
      </c>
      <c r="ED24" s="66" t="s">
        <v>35</v>
      </c>
      <c r="EE24" s="66" t="s">
        <v>35</v>
      </c>
      <c r="EF24" s="66" t="s">
        <v>35</v>
      </c>
      <c r="EG24" s="66" t="s">
        <v>35</v>
      </c>
      <c r="EH24" s="66" t="s">
        <v>35</v>
      </c>
      <c r="EI24" s="66" t="s">
        <v>35</v>
      </c>
      <c r="EJ24" s="64" t="s">
        <v>37</v>
      </c>
      <c r="EK24" s="64" t="s">
        <v>37</v>
      </c>
      <c r="EL24" s="64"/>
      <c r="EM24" s="64"/>
      <c r="EN24" s="64"/>
      <c r="EO24" s="64"/>
      <c r="EP24" s="64"/>
      <c r="EQ24" s="64"/>
      <c r="ER24" s="64"/>
      <c r="ES24" s="64"/>
      <c r="ET24" s="64"/>
      <c r="EU24" s="64"/>
      <c r="EV24" s="64"/>
      <c r="EW24" s="64"/>
      <c r="EX24" s="64"/>
      <c r="EY24" s="64"/>
      <c r="EZ24" s="64"/>
      <c r="FA24" s="64"/>
      <c r="FB24" s="64"/>
      <c r="FC24" s="82" t="s">
        <v>38</v>
      </c>
    </row>
    <row r="25" spans="2:159" ht="17" thickBot="1">
      <c r="B25" s="76" t="s">
        <v>39</v>
      </c>
      <c r="C25" s="68"/>
      <c r="D25" s="69"/>
      <c r="E25" s="69"/>
      <c r="F25" s="69"/>
      <c r="G25" s="69"/>
      <c r="H25" s="69"/>
      <c r="I25" s="69"/>
      <c r="J25" s="58"/>
      <c r="K25" s="58"/>
      <c r="L25" s="64" t="s">
        <v>46</v>
      </c>
      <c r="M25" s="58"/>
      <c r="N25" s="58"/>
      <c r="O25" s="58"/>
      <c r="P25" s="58"/>
      <c r="Q25" s="58"/>
      <c r="R25" s="58"/>
      <c r="S25" s="58"/>
      <c r="T25" s="58"/>
      <c r="U25" s="58"/>
      <c r="V25" s="58"/>
      <c r="W25" s="58"/>
      <c r="X25" s="58"/>
      <c r="Y25" s="58"/>
      <c r="Z25" s="58"/>
      <c r="AA25" s="58"/>
      <c r="AB25" s="65">
        <v>31</v>
      </c>
      <c r="AC25" s="65">
        <v>31</v>
      </c>
      <c r="AD25" s="65">
        <v>31</v>
      </c>
      <c r="AE25" s="65">
        <v>31</v>
      </c>
      <c r="AF25" s="65">
        <v>31</v>
      </c>
      <c r="AG25" s="65">
        <v>31</v>
      </c>
      <c r="AH25" s="65">
        <v>31</v>
      </c>
      <c r="AI25" s="65">
        <v>31</v>
      </c>
      <c r="AJ25" s="65">
        <v>31</v>
      </c>
      <c r="AK25" s="65">
        <v>31</v>
      </c>
      <c r="AL25" s="65">
        <v>31</v>
      </c>
      <c r="AM25" s="65">
        <v>31</v>
      </c>
      <c r="AN25" s="65">
        <v>31</v>
      </c>
      <c r="AO25" s="65">
        <v>31</v>
      </c>
      <c r="AP25" s="65">
        <v>31</v>
      </c>
      <c r="AQ25" s="65">
        <v>31</v>
      </c>
      <c r="AR25" s="55">
        <v>30</v>
      </c>
      <c r="AS25" s="55">
        <v>30</v>
      </c>
      <c r="AT25" s="55">
        <v>30</v>
      </c>
      <c r="AU25" s="55">
        <v>30</v>
      </c>
      <c r="AV25" s="55">
        <v>30</v>
      </c>
      <c r="AW25" s="55">
        <v>30</v>
      </c>
      <c r="AX25" s="55">
        <v>30</v>
      </c>
      <c r="AY25" s="55">
        <v>30</v>
      </c>
      <c r="AZ25" s="55">
        <v>30</v>
      </c>
      <c r="BA25" s="55">
        <v>30</v>
      </c>
      <c r="BB25" s="55">
        <v>30</v>
      </c>
      <c r="BC25" s="55">
        <v>30</v>
      </c>
      <c r="BD25" s="55">
        <v>30</v>
      </c>
      <c r="BE25" s="55">
        <v>30</v>
      </c>
      <c r="BF25" s="55">
        <v>30</v>
      </c>
      <c r="BG25" s="55">
        <v>30</v>
      </c>
      <c r="BH25" s="55">
        <v>30</v>
      </c>
      <c r="BI25" s="55">
        <v>30</v>
      </c>
      <c r="BJ25" s="55">
        <v>30</v>
      </c>
      <c r="BK25" s="55">
        <v>30</v>
      </c>
      <c r="BL25" s="55">
        <v>30</v>
      </c>
      <c r="BM25" s="55">
        <v>30</v>
      </c>
      <c r="BN25" s="55">
        <v>30</v>
      </c>
      <c r="BO25" s="55">
        <v>30</v>
      </c>
      <c r="BP25" s="55">
        <v>30</v>
      </c>
      <c r="BQ25" s="55">
        <v>30</v>
      </c>
      <c r="BR25" s="55">
        <v>30</v>
      </c>
      <c r="BS25" s="55">
        <v>30</v>
      </c>
      <c r="BT25" s="55">
        <v>30</v>
      </c>
      <c r="BU25" s="55">
        <v>30</v>
      </c>
      <c r="BV25" s="55">
        <v>30</v>
      </c>
      <c r="BW25" s="55">
        <v>30</v>
      </c>
      <c r="BX25" s="55">
        <v>30</v>
      </c>
      <c r="BY25" s="55">
        <v>30</v>
      </c>
      <c r="BZ25" s="55">
        <v>30</v>
      </c>
      <c r="CA25" s="55">
        <v>30</v>
      </c>
      <c r="CB25" s="55">
        <v>30</v>
      </c>
      <c r="CC25" s="55">
        <v>30</v>
      </c>
      <c r="CD25" s="55">
        <v>30</v>
      </c>
      <c r="CE25" s="55">
        <v>30</v>
      </c>
      <c r="CF25" s="55">
        <v>30</v>
      </c>
      <c r="CG25" s="55">
        <v>30</v>
      </c>
      <c r="CH25" s="55">
        <v>30</v>
      </c>
      <c r="CI25" s="55">
        <v>30</v>
      </c>
      <c r="CJ25" s="55">
        <v>30</v>
      </c>
      <c r="CK25" s="55">
        <v>30</v>
      </c>
      <c r="CL25" s="55">
        <v>30</v>
      </c>
      <c r="CM25" s="55">
        <v>30</v>
      </c>
      <c r="CN25" s="67" t="s">
        <v>36</v>
      </c>
      <c r="CO25" s="67" t="s">
        <v>36</v>
      </c>
      <c r="CP25" s="67" t="s">
        <v>36</v>
      </c>
      <c r="CQ25" s="67" t="s">
        <v>36</v>
      </c>
      <c r="CR25" s="67" t="s">
        <v>36</v>
      </c>
      <c r="CS25" s="67" t="s">
        <v>36</v>
      </c>
      <c r="CT25" s="67" t="s">
        <v>36</v>
      </c>
      <c r="CU25" s="67" t="s">
        <v>36</v>
      </c>
      <c r="CV25" s="67" t="s">
        <v>36</v>
      </c>
      <c r="CW25" s="67" t="s">
        <v>36</v>
      </c>
      <c r="CX25" s="67" t="s">
        <v>36</v>
      </c>
      <c r="CY25" s="67" t="s">
        <v>36</v>
      </c>
      <c r="CZ25" s="67" t="s">
        <v>36</v>
      </c>
      <c r="DA25" s="67" t="s">
        <v>36</v>
      </c>
      <c r="DB25" s="67" t="s">
        <v>36</v>
      </c>
      <c r="DC25" s="67" t="s">
        <v>36</v>
      </c>
      <c r="DD25" s="67" t="s">
        <v>36</v>
      </c>
      <c r="DE25" s="67" t="s">
        <v>36</v>
      </c>
      <c r="DF25" s="67" t="s">
        <v>36</v>
      </c>
      <c r="DG25" s="67" t="s">
        <v>36</v>
      </c>
      <c r="DH25" s="67" t="s">
        <v>36</v>
      </c>
      <c r="DI25" s="67" t="s">
        <v>36</v>
      </c>
      <c r="DJ25" s="67" t="s">
        <v>36</v>
      </c>
      <c r="DK25" s="67" t="s">
        <v>36</v>
      </c>
      <c r="DL25" s="67" t="s">
        <v>36</v>
      </c>
      <c r="DM25" s="67" t="s">
        <v>36</v>
      </c>
      <c r="DN25" s="67" t="s">
        <v>36</v>
      </c>
      <c r="DO25" s="67" t="s">
        <v>36</v>
      </c>
      <c r="DP25" s="66" t="s">
        <v>35</v>
      </c>
      <c r="DQ25" s="66" t="s">
        <v>35</v>
      </c>
      <c r="DR25" s="66" t="s">
        <v>35</v>
      </c>
      <c r="DS25" s="66" t="s">
        <v>35</v>
      </c>
      <c r="DT25" s="66" t="s">
        <v>35</v>
      </c>
      <c r="DU25" s="66" t="s">
        <v>35</v>
      </c>
      <c r="DV25" s="66" t="s">
        <v>35</v>
      </c>
      <c r="DW25" s="66" t="s">
        <v>35</v>
      </c>
      <c r="DX25" s="66" t="s">
        <v>35</v>
      </c>
      <c r="DY25" s="66" t="s">
        <v>35</v>
      </c>
      <c r="DZ25" s="66" t="s">
        <v>35</v>
      </c>
      <c r="EA25" s="66" t="s">
        <v>35</v>
      </c>
      <c r="EB25" s="66" t="s">
        <v>35</v>
      </c>
      <c r="EC25" s="66" t="s">
        <v>35</v>
      </c>
      <c r="ED25" s="66" t="s">
        <v>35</v>
      </c>
      <c r="EE25" s="66" t="s">
        <v>35</v>
      </c>
      <c r="EF25" s="58" t="s">
        <v>40</v>
      </c>
      <c r="EG25" s="58"/>
      <c r="EH25" s="58"/>
      <c r="EI25" s="58"/>
      <c r="EJ25" s="58"/>
      <c r="EK25" s="58"/>
      <c r="EL25" s="64"/>
      <c r="EM25" s="64"/>
      <c r="EN25" s="64"/>
      <c r="EO25" s="64"/>
      <c r="EP25" s="64"/>
      <c r="EQ25" s="64"/>
      <c r="ER25" s="64"/>
      <c r="ES25" s="64"/>
      <c r="ET25" s="64"/>
      <c r="EU25" s="64"/>
      <c r="EV25" s="64"/>
      <c r="EW25" s="64"/>
      <c r="EX25" s="64"/>
      <c r="EY25" s="64"/>
      <c r="EZ25" s="64"/>
      <c r="FA25" s="64"/>
      <c r="FB25" s="58"/>
      <c r="FC25" s="83" t="s">
        <v>38</v>
      </c>
    </row>
    <row r="26" spans="2:159" ht="17" thickBot="1">
      <c r="B26" s="78" t="s">
        <v>41</v>
      </c>
      <c r="C26" s="70"/>
      <c r="D26" s="71"/>
      <c r="E26" s="72"/>
      <c r="F26" s="72"/>
      <c r="G26" s="72"/>
      <c r="H26" s="72"/>
      <c r="I26" s="72"/>
      <c r="J26" s="59"/>
      <c r="K26" s="59"/>
      <c r="L26" s="53" t="s">
        <v>46</v>
      </c>
      <c r="M26" s="59"/>
      <c r="N26" s="59"/>
      <c r="O26" s="59"/>
      <c r="P26" s="59"/>
      <c r="Q26" s="59"/>
      <c r="R26" s="59"/>
      <c r="S26" s="59"/>
      <c r="T26" s="59"/>
      <c r="U26" s="59"/>
      <c r="V26" s="59"/>
      <c r="W26" s="59"/>
      <c r="X26" s="59"/>
      <c r="Y26" s="59"/>
      <c r="Z26" s="73">
        <v>31</v>
      </c>
      <c r="AA26" s="73">
        <v>31</v>
      </c>
      <c r="AB26" s="73">
        <v>31</v>
      </c>
      <c r="AC26" s="73">
        <v>31</v>
      </c>
      <c r="AD26" s="73">
        <v>31</v>
      </c>
      <c r="AE26" s="73">
        <v>31</v>
      </c>
      <c r="AF26" s="73">
        <v>31</v>
      </c>
      <c r="AG26" s="73">
        <v>31</v>
      </c>
      <c r="AH26" s="73">
        <v>31</v>
      </c>
      <c r="AI26" s="73">
        <v>31</v>
      </c>
      <c r="AJ26" s="73">
        <v>31</v>
      </c>
      <c r="AK26" s="73">
        <v>31</v>
      </c>
      <c r="AL26" s="73">
        <v>31</v>
      </c>
      <c r="AM26" s="73">
        <v>31</v>
      </c>
      <c r="AN26" s="73">
        <v>31</v>
      </c>
      <c r="AO26" s="73">
        <v>31</v>
      </c>
      <c r="AP26" s="43">
        <v>30</v>
      </c>
      <c r="AQ26" s="43">
        <v>30</v>
      </c>
      <c r="AR26" s="43">
        <v>30</v>
      </c>
      <c r="AS26" s="43">
        <v>30</v>
      </c>
      <c r="AT26" s="43">
        <v>30</v>
      </c>
      <c r="AU26" s="43">
        <v>30</v>
      </c>
      <c r="AV26" s="43">
        <v>30</v>
      </c>
      <c r="AW26" s="43">
        <v>30</v>
      </c>
      <c r="AX26" s="43">
        <v>30</v>
      </c>
      <c r="AY26" s="43">
        <v>30</v>
      </c>
      <c r="AZ26" s="43">
        <v>30</v>
      </c>
      <c r="BA26" s="43">
        <v>30</v>
      </c>
      <c r="BB26" s="43">
        <v>30</v>
      </c>
      <c r="BC26" s="43">
        <v>30</v>
      </c>
      <c r="BD26" s="43">
        <v>30</v>
      </c>
      <c r="BE26" s="43">
        <v>30</v>
      </c>
      <c r="BF26" s="43">
        <v>30</v>
      </c>
      <c r="BG26" s="43">
        <v>30</v>
      </c>
      <c r="BH26" s="43">
        <v>30</v>
      </c>
      <c r="BI26" s="43">
        <v>30</v>
      </c>
      <c r="BJ26" s="43">
        <v>30</v>
      </c>
      <c r="BK26" s="43">
        <v>30</v>
      </c>
      <c r="BL26" s="43">
        <v>30</v>
      </c>
      <c r="BM26" s="43">
        <v>30</v>
      </c>
      <c r="BN26" s="43">
        <v>30</v>
      </c>
      <c r="BO26" s="43">
        <v>30</v>
      </c>
      <c r="BP26" s="43">
        <v>30</v>
      </c>
      <c r="BQ26" s="43">
        <v>30</v>
      </c>
      <c r="BR26" s="43">
        <v>30</v>
      </c>
      <c r="BS26" s="43">
        <v>30</v>
      </c>
      <c r="BT26" s="43">
        <v>30</v>
      </c>
      <c r="BU26" s="43">
        <v>30</v>
      </c>
      <c r="BV26" s="43">
        <v>30</v>
      </c>
      <c r="BW26" s="43">
        <v>30</v>
      </c>
      <c r="BX26" s="43">
        <v>30</v>
      </c>
      <c r="BY26" s="43">
        <v>30</v>
      </c>
      <c r="BZ26" s="43">
        <v>30</v>
      </c>
      <c r="CA26" s="43">
        <v>30</v>
      </c>
      <c r="CB26" s="43">
        <v>30</v>
      </c>
      <c r="CC26" s="43">
        <v>30</v>
      </c>
      <c r="CD26" s="43">
        <v>30</v>
      </c>
      <c r="CE26" s="43">
        <v>30</v>
      </c>
      <c r="CF26" s="43">
        <v>30</v>
      </c>
      <c r="CG26" s="43">
        <v>30</v>
      </c>
      <c r="CH26" s="43">
        <v>30</v>
      </c>
      <c r="CI26" s="43">
        <v>30</v>
      </c>
      <c r="CJ26" s="43">
        <v>30</v>
      </c>
      <c r="CK26" s="43">
        <v>30</v>
      </c>
      <c r="CL26" s="60" t="s">
        <v>36</v>
      </c>
      <c r="CM26" s="60" t="s">
        <v>36</v>
      </c>
      <c r="CN26" s="60" t="s">
        <v>36</v>
      </c>
      <c r="CO26" s="60" t="s">
        <v>36</v>
      </c>
      <c r="CP26" s="60" t="s">
        <v>36</v>
      </c>
      <c r="CQ26" s="60" t="s">
        <v>36</v>
      </c>
      <c r="CR26" s="60" t="s">
        <v>36</v>
      </c>
      <c r="CS26" s="60" t="s">
        <v>36</v>
      </c>
      <c r="CT26" s="60" t="s">
        <v>36</v>
      </c>
      <c r="CU26" s="60" t="s">
        <v>36</v>
      </c>
      <c r="CV26" s="60" t="s">
        <v>36</v>
      </c>
      <c r="CW26" s="60" t="s">
        <v>36</v>
      </c>
      <c r="CX26" s="60" t="s">
        <v>36</v>
      </c>
      <c r="CY26" s="60" t="s">
        <v>36</v>
      </c>
      <c r="CZ26" s="60" t="s">
        <v>36</v>
      </c>
      <c r="DA26" s="60" t="s">
        <v>36</v>
      </c>
      <c r="DB26" s="60" t="s">
        <v>36</v>
      </c>
      <c r="DC26" s="60" t="s">
        <v>36</v>
      </c>
      <c r="DD26" s="60" t="s">
        <v>36</v>
      </c>
      <c r="DE26" s="60" t="s">
        <v>36</v>
      </c>
      <c r="DF26" s="60" t="s">
        <v>36</v>
      </c>
      <c r="DG26" s="60" t="s">
        <v>36</v>
      </c>
      <c r="DH26" s="60" t="s">
        <v>36</v>
      </c>
      <c r="DI26" s="60" t="s">
        <v>36</v>
      </c>
      <c r="DJ26" s="64"/>
      <c r="DK26" s="64"/>
      <c r="DL26" s="64"/>
      <c r="DM26" s="64"/>
      <c r="DN26" s="64"/>
      <c r="DO26" s="64"/>
      <c r="DP26" s="64"/>
      <c r="DQ26" s="64"/>
      <c r="DR26" s="64"/>
      <c r="DS26" s="64"/>
      <c r="DT26" s="64"/>
      <c r="DU26" s="64"/>
      <c r="DV26" s="64"/>
      <c r="DW26" s="64"/>
      <c r="DX26" s="64"/>
      <c r="DY26" s="64"/>
      <c r="DZ26" s="64"/>
      <c r="EA26" s="64"/>
      <c r="EB26" s="64"/>
      <c r="EC26" s="64"/>
      <c r="ED26" s="64"/>
      <c r="EE26" s="64"/>
      <c r="EF26" s="64"/>
      <c r="EG26" s="64"/>
      <c r="EH26" s="64"/>
      <c r="EI26" s="64"/>
      <c r="EJ26" s="64"/>
      <c r="EK26" s="64"/>
      <c r="EL26" s="64"/>
      <c r="EM26" s="64"/>
      <c r="EN26" s="64"/>
      <c r="EO26" s="64"/>
      <c r="EP26" s="64"/>
      <c r="EQ26" s="64"/>
      <c r="ER26" s="64"/>
      <c r="ES26" s="64"/>
      <c r="ET26" s="52" t="s">
        <v>35</v>
      </c>
      <c r="EU26" s="52" t="s">
        <v>35</v>
      </c>
      <c r="EV26" s="52" t="s">
        <v>35</v>
      </c>
      <c r="EW26" s="52" t="s">
        <v>35</v>
      </c>
      <c r="EX26" s="52" t="s">
        <v>35</v>
      </c>
      <c r="EY26" s="52" t="s">
        <v>35</v>
      </c>
      <c r="EZ26" s="52" t="s">
        <v>35</v>
      </c>
      <c r="FA26" s="52" t="s">
        <v>35</v>
      </c>
      <c r="FB26" s="52" t="s">
        <v>35</v>
      </c>
      <c r="FC26" s="84" t="s">
        <v>38</v>
      </c>
    </row>
    <row r="27" spans="2:159" ht="17" thickBot="1">
      <c r="B27" s="85" t="s">
        <v>42</v>
      </c>
      <c r="C27" s="86"/>
      <c r="D27" s="87"/>
      <c r="E27" s="88"/>
      <c r="F27" s="88"/>
      <c r="G27" s="88"/>
      <c r="H27" s="88"/>
      <c r="I27" s="88"/>
      <c r="J27" s="89"/>
      <c r="K27" s="89"/>
      <c r="L27" s="90" t="s">
        <v>46</v>
      </c>
      <c r="M27" s="89"/>
      <c r="N27" s="89"/>
      <c r="O27" s="89"/>
      <c r="P27" s="89"/>
      <c r="Q27" s="89"/>
      <c r="R27" s="89"/>
      <c r="S27" s="89"/>
      <c r="T27" s="89"/>
      <c r="U27" s="89"/>
      <c r="V27" s="89"/>
      <c r="W27" s="89"/>
      <c r="X27" s="89"/>
      <c r="Y27" s="89"/>
      <c r="Z27" s="91">
        <v>31</v>
      </c>
      <c r="AA27" s="91">
        <v>31</v>
      </c>
      <c r="AB27" s="91">
        <v>31</v>
      </c>
      <c r="AC27" s="91">
        <v>31</v>
      </c>
      <c r="AD27" s="91">
        <v>31</v>
      </c>
      <c r="AE27" s="91">
        <v>31</v>
      </c>
      <c r="AF27" s="91">
        <v>31</v>
      </c>
      <c r="AG27" s="91">
        <v>31</v>
      </c>
      <c r="AH27" s="91">
        <v>31</v>
      </c>
      <c r="AI27" s="91">
        <v>31</v>
      </c>
      <c r="AJ27" s="91">
        <v>31</v>
      </c>
      <c r="AK27" s="91">
        <v>31</v>
      </c>
      <c r="AL27" s="91">
        <v>31</v>
      </c>
      <c r="AM27" s="91">
        <v>31</v>
      </c>
      <c r="AN27" s="91">
        <v>31</v>
      </c>
      <c r="AO27" s="91">
        <v>31</v>
      </c>
      <c r="AP27" s="92">
        <v>30</v>
      </c>
      <c r="AQ27" s="92">
        <v>30</v>
      </c>
      <c r="AR27" s="92">
        <v>30</v>
      </c>
      <c r="AS27" s="92">
        <v>30</v>
      </c>
      <c r="AT27" s="92">
        <v>30</v>
      </c>
      <c r="AU27" s="92">
        <v>30</v>
      </c>
      <c r="AV27" s="92">
        <v>30</v>
      </c>
      <c r="AW27" s="92">
        <v>30</v>
      </c>
      <c r="AX27" s="92">
        <v>30</v>
      </c>
      <c r="AY27" s="92">
        <v>30</v>
      </c>
      <c r="AZ27" s="92">
        <v>30</v>
      </c>
      <c r="BA27" s="92">
        <v>30</v>
      </c>
      <c r="BB27" s="92">
        <v>30</v>
      </c>
      <c r="BC27" s="92">
        <v>30</v>
      </c>
      <c r="BD27" s="92">
        <v>30</v>
      </c>
      <c r="BE27" s="92">
        <v>30</v>
      </c>
      <c r="BF27" s="92">
        <v>30</v>
      </c>
      <c r="BG27" s="92">
        <v>30</v>
      </c>
      <c r="BH27" s="92">
        <v>30</v>
      </c>
      <c r="BI27" s="92">
        <v>30</v>
      </c>
      <c r="BJ27" s="92">
        <v>30</v>
      </c>
      <c r="BK27" s="92">
        <v>30</v>
      </c>
      <c r="BL27" s="92">
        <v>30</v>
      </c>
      <c r="BM27" s="92">
        <v>30</v>
      </c>
      <c r="BN27" s="92">
        <v>30</v>
      </c>
      <c r="BO27" s="92">
        <v>30</v>
      </c>
      <c r="BP27" s="92">
        <v>30</v>
      </c>
      <c r="BQ27" s="92">
        <v>30</v>
      </c>
      <c r="BR27" s="92">
        <v>30</v>
      </c>
      <c r="BS27" s="92">
        <v>30</v>
      </c>
      <c r="BT27" s="92">
        <v>30</v>
      </c>
      <c r="BU27" s="92">
        <v>30</v>
      </c>
      <c r="BV27" s="92">
        <v>30</v>
      </c>
      <c r="BW27" s="92">
        <v>30</v>
      </c>
      <c r="BX27" s="92">
        <v>30</v>
      </c>
      <c r="BY27" s="92">
        <v>30</v>
      </c>
      <c r="BZ27" s="92">
        <v>30</v>
      </c>
      <c r="CA27" s="92">
        <v>30</v>
      </c>
      <c r="CB27" s="92">
        <v>30</v>
      </c>
      <c r="CC27" s="92">
        <v>30</v>
      </c>
      <c r="CD27" s="92">
        <v>30</v>
      </c>
      <c r="CE27" s="92">
        <v>30</v>
      </c>
      <c r="CF27" s="92">
        <v>30</v>
      </c>
      <c r="CG27" s="92">
        <v>30</v>
      </c>
      <c r="CH27" s="92">
        <v>30</v>
      </c>
      <c r="CI27" s="92">
        <v>30</v>
      </c>
      <c r="CJ27" s="92">
        <v>30</v>
      </c>
      <c r="CK27" s="92">
        <v>30</v>
      </c>
      <c r="CL27" s="93" t="s">
        <v>35</v>
      </c>
      <c r="CM27" s="93" t="s">
        <v>35</v>
      </c>
      <c r="CN27" s="93" t="s">
        <v>35</v>
      </c>
      <c r="CO27" s="93" t="s">
        <v>35</v>
      </c>
      <c r="CP27" s="93" t="s">
        <v>35</v>
      </c>
      <c r="CQ27" s="94" t="s">
        <v>36</v>
      </c>
      <c r="CR27" s="94" t="s">
        <v>36</v>
      </c>
      <c r="CS27" s="94" t="s">
        <v>36</v>
      </c>
      <c r="CT27" s="94" t="s">
        <v>36</v>
      </c>
      <c r="CU27" s="94" t="s">
        <v>36</v>
      </c>
      <c r="CV27" s="94" t="s">
        <v>36</v>
      </c>
      <c r="CW27" s="94" t="s">
        <v>36</v>
      </c>
      <c r="CX27" s="94" t="s">
        <v>36</v>
      </c>
      <c r="CY27" s="94" t="s">
        <v>36</v>
      </c>
      <c r="CZ27" s="94" t="s">
        <v>36</v>
      </c>
      <c r="DA27" s="94" t="s">
        <v>36</v>
      </c>
      <c r="DB27" s="94" t="s">
        <v>36</v>
      </c>
      <c r="DC27" s="94" t="s">
        <v>36</v>
      </c>
      <c r="DD27" s="94" t="s">
        <v>36</v>
      </c>
      <c r="DE27" s="94" t="s">
        <v>36</v>
      </c>
      <c r="DF27" s="94" t="s">
        <v>36</v>
      </c>
      <c r="DG27" s="94" t="s">
        <v>36</v>
      </c>
      <c r="DH27" s="94" t="s">
        <v>36</v>
      </c>
      <c r="DI27" s="94" t="s">
        <v>36</v>
      </c>
      <c r="DJ27" s="95"/>
      <c r="DK27" s="95"/>
      <c r="DL27" s="95"/>
      <c r="DM27" s="95"/>
      <c r="DN27" s="95"/>
      <c r="DO27" s="95"/>
      <c r="DP27" s="95"/>
      <c r="DQ27" s="95"/>
      <c r="DR27" s="95"/>
      <c r="DS27" s="95"/>
      <c r="DT27" s="95"/>
      <c r="DU27" s="95"/>
      <c r="DV27" s="95"/>
      <c r="DW27" s="95"/>
      <c r="DX27" s="95"/>
      <c r="DY27" s="95"/>
      <c r="DZ27" s="95"/>
      <c r="EA27" s="95"/>
      <c r="EB27" s="95"/>
      <c r="EC27" s="95"/>
      <c r="ED27" s="93" t="s">
        <v>35</v>
      </c>
      <c r="EE27" s="93" t="s">
        <v>35</v>
      </c>
      <c r="EF27" s="93" t="s">
        <v>35</v>
      </c>
      <c r="EG27" s="93" t="s">
        <v>35</v>
      </c>
      <c r="EH27" s="93" t="s">
        <v>35</v>
      </c>
      <c r="EI27" s="93" t="s">
        <v>35</v>
      </c>
      <c r="EJ27" s="93" t="s">
        <v>35</v>
      </c>
      <c r="EK27" s="93" t="s">
        <v>35</v>
      </c>
      <c r="EL27" s="95"/>
      <c r="EM27" s="95"/>
      <c r="EN27" s="95"/>
      <c r="EO27" s="95"/>
      <c r="EP27" s="95"/>
      <c r="EQ27" s="95"/>
      <c r="ER27" s="95"/>
      <c r="ES27" s="95"/>
      <c r="ET27" s="95"/>
      <c r="EU27" s="95"/>
      <c r="EV27" s="95"/>
      <c r="EW27" s="95"/>
      <c r="EX27" s="95"/>
      <c r="EY27" s="95"/>
      <c r="EZ27" s="95"/>
      <c r="FA27" s="95"/>
      <c r="FB27" s="89"/>
      <c r="FC27" s="96" t="s">
        <v>38</v>
      </c>
    </row>
    <row r="30" spans="2:159">
      <c r="BO30" s="74"/>
      <c r="BT30" s="75"/>
      <c r="BU30" s="75"/>
    </row>
    <row r="31" spans="2:159">
      <c r="BT31" s="75"/>
      <c r="BU31" s="75"/>
    </row>
    <row r="32" spans="2:159">
      <c r="BT32" s="75"/>
      <c r="BU32" s="75"/>
    </row>
    <row r="33" spans="67:80">
      <c r="BT33" s="75"/>
      <c r="BU33" s="75"/>
      <c r="BZ33" s="75"/>
      <c r="CA33" s="75"/>
      <c r="CB33" s="75"/>
    </row>
    <row r="34" spans="67:80">
      <c r="BT34" s="75"/>
      <c r="BU34" s="75"/>
      <c r="BZ34" s="75"/>
      <c r="CA34" s="75"/>
      <c r="CB34" s="75"/>
    </row>
    <row r="35" spans="67:80">
      <c r="BT35" s="75"/>
      <c r="BU35" s="75"/>
      <c r="BZ35" s="75"/>
      <c r="CA35" s="75"/>
      <c r="CB35" s="75"/>
    </row>
    <row r="37" spans="67:80">
      <c r="BT37" s="75"/>
      <c r="BU37" s="75"/>
    </row>
    <row r="38" spans="67:80">
      <c r="BO38" s="74"/>
      <c r="BT38" s="75"/>
      <c r="BU38" s="75"/>
      <c r="BV38" s="75"/>
    </row>
    <row r="39" spans="67:80">
      <c r="BT39" s="75"/>
      <c r="BU39" s="75"/>
    </row>
    <row r="40" spans="67:80">
      <c r="BT40" s="75"/>
      <c r="BU40" s="75"/>
    </row>
    <row r="41" spans="67:80">
      <c r="BT41" s="75"/>
      <c r="BU41" s="75"/>
    </row>
    <row r="42" spans="67:80">
      <c r="BT42" s="75"/>
      <c r="BU42" s="75"/>
    </row>
    <row r="43" spans="67:80">
      <c r="BT43" s="75"/>
      <c r="BU43" s="75"/>
    </row>
    <row r="45" spans="67:80">
      <c r="BT45" s="75"/>
      <c r="BU45" s="75"/>
    </row>
    <row r="46" spans="67:80">
      <c r="BO46" s="74"/>
      <c r="BT46" s="75"/>
      <c r="BU46" s="75"/>
    </row>
    <row r="47" spans="67:80">
      <c r="BT47" s="75"/>
      <c r="BU47" s="7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A5FB1ACD3BE8F42A791073FE1AD8E10" ma:contentTypeVersion="13" ma:contentTypeDescription="Create a new document." ma:contentTypeScope="" ma:versionID="d7cdcbc358f3c348a7b07ad65a1dd407">
  <xsd:schema xmlns:xsd="http://www.w3.org/2001/XMLSchema" xmlns:xs="http://www.w3.org/2001/XMLSchema" xmlns:p="http://schemas.microsoft.com/office/2006/metadata/properties" xmlns:ns3="d52663e5-1e44-454d-bc18-66276ce0d7d1" xmlns:ns4="2f67c6fb-a07c-4e05-8a85-1b60abef9705" targetNamespace="http://schemas.microsoft.com/office/2006/metadata/properties" ma:root="true" ma:fieldsID="85df569dcac841d94e1957b31ff3cccc" ns3:_="" ns4:_="">
    <xsd:import namespace="d52663e5-1e44-454d-bc18-66276ce0d7d1"/>
    <xsd:import namespace="2f67c6fb-a07c-4e05-8a85-1b60abef9705"/>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element ref="ns4:MediaServiceLocation"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52663e5-1e44-454d-bc18-66276ce0d7d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f67c6fb-a07c-4e05-8a85-1b60abef9705"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6DD8AE3-9B9C-4C98-B3E5-B641F8AF2E6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52663e5-1e44-454d-bc18-66276ce0d7d1"/>
    <ds:schemaRef ds:uri="2f67c6fb-a07c-4e05-8a85-1b60abef970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79E7FC5-FD38-4AB9-8F51-03E9CD4869AB}">
  <ds:schemaRefs>
    <ds:schemaRef ds:uri="http://schemas.microsoft.com/sharepoint/v3/contenttype/forms"/>
  </ds:schemaRefs>
</ds:datastoreItem>
</file>

<file path=customXml/itemProps3.xml><?xml version="1.0" encoding="utf-8"?>
<ds:datastoreItem xmlns:ds="http://schemas.openxmlformats.org/officeDocument/2006/customXml" ds:itemID="{B260DC0C-D680-4B4A-AB8E-AD259BCE64EA}">
  <ds:schemaRefs>
    <ds:schemaRef ds:uri="http://www.w3.org/XML/1998/namespace"/>
    <ds:schemaRef ds:uri="2f67c6fb-a07c-4e05-8a85-1b60abef9705"/>
    <ds:schemaRef ds:uri="http://schemas.microsoft.com/office/infopath/2007/PartnerControls"/>
    <ds:schemaRef ds:uri="http://purl.org/dc/terms/"/>
    <ds:schemaRef ds:uri="d52663e5-1e44-454d-bc18-66276ce0d7d1"/>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Formato ASB TX-CHP</vt:lpstr>
      <vt:lpstr>Referencias OFDM</vt:lpstr>
      <vt:lpstr>ASIGNACIÓN DE ESPECTRO CENAM</vt:lpstr>
      <vt:lpstr>'Formato ASB TX-CHP'!Print_Area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Henry Ruiz Peña</dc:creator>
  <cp:lastModifiedBy>Carlos Pulido</cp:lastModifiedBy>
  <cp:lastPrinted>2020-12-04T22:12:21Z</cp:lastPrinted>
  <dcterms:created xsi:type="dcterms:W3CDTF">2016-04-15T00:21:27Z</dcterms:created>
  <dcterms:modified xsi:type="dcterms:W3CDTF">2023-06-09T02:40:41Z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0x0101007A5FB1ACD3BE8F42A791073FE1AD8E10</vt:lpwstr>
  </property>
</Properties>
</file>