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 Analytics\"/>
    </mc:Choice>
  </mc:AlternateContent>
  <xr:revisionPtr revIDLastSave="0" documentId="13_ncr:1_{C074FE26-3E51-4D51-921B-5BADC4558C0C}" xr6:coauthVersionLast="47" xr6:coauthVersionMax="47" xr10:uidLastSave="{00000000-0000-0000-0000-000000000000}"/>
  <bookViews>
    <workbookView xWindow="-110" yWindow="-110" windowWidth="19420" windowHeight="11020" xr2:uid="{FB4D1EE6-83FB-4CE7-BC1F-83F146BE1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7" i="1"/>
  <c r="C22" i="1"/>
  <c r="D17" i="1"/>
  <c r="C9" i="1"/>
  <c r="C4" i="1"/>
  <c r="C7" i="1"/>
  <c r="B9" i="1" l="1"/>
  <c r="B17" i="1" l="1"/>
  <c r="B21" i="1"/>
  <c r="B22" i="1" l="1"/>
  <c r="G4" i="1" l="1"/>
  <c r="H27" i="1"/>
</calcChain>
</file>

<file path=xl/sharedStrings.xml><?xml version="1.0" encoding="utf-8"?>
<sst xmlns="http://schemas.openxmlformats.org/spreadsheetml/2006/main" count="27" uniqueCount="23">
  <si>
    <t>Copy Shop</t>
  </si>
  <si>
    <t>Number of copiers rented</t>
  </si>
  <si>
    <t>Maximum copies per year</t>
  </si>
  <si>
    <t>Daily demand</t>
  </si>
  <si>
    <t>Annual demand</t>
  </si>
  <si>
    <t>Copies made per year</t>
  </si>
  <si>
    <t>500-2000</t>
  </si>
  <si>
    <t>Costs</t>
  </si>
  <si>
    <t>Fixed costs:</t>
  </si>
  <si>
    <t>per month</t>
  </si>
  <si>
    <t>Variable costs:</t>
  </si>
  <si>
    <t>Copier rental</t>
  </si>
  <si>
    <t>Operation cost</t>
  </si>
  <si>
    <t>Total Annual cost</t>
  </si>
  <si>
    <t>per copier per year</t>
  </si>
  <si>
    <t>per copy</t>
  </si>
  <si>
    <t>per year</t>
  </si>
  <si>
    <t>Revenue</t>
  </si>
  <si>
    <t>Selling price:</t>
  </si>
  <si>
    <t>Total Annual Revenue</t>
  </si>
  <si>
    <t>Annual profit</t>
  </si>
  <si>
    <t>Copiers rented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</si>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</sst>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0" borderId="2" xfId="2"/>
    <xf numFmtId="164" fontId="0" fillId="0" borderId="0" xfId="0" applyNumberFormat="1"/>
    <xf numFmtId="166" fontId="0" fillId="0" borderId="0" xfId="0" applyNumberFormat="1"/>
    <xf numFmtId="164" fontId="0" fillId="0" borderId="3" xfId="0" applyNumberFormat="1" applyBorder="1"/>
    <xf numFmtId="164" fontId="4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textRotation="90"/>
    </xf>
    <xf numFmtId="1" fontId="0" fillId="2" borderId="0" xfId="0" applyNumberFormat="1" applyFill="1"/>
    <xf numFmtId="1" fontId="0" fillId="0" borderId="0" xfId="0" applyNumberFormat="1"/>
    <xf numFmtId="0" fontId="1" fillId="0" borderId="0" xfId="1" applyBorder="1" applyAlignment="1">
      <alignment horizontal="center"/>
    </xf>
    <xf numFmtId="0" fontId="2" fillId="0" borderId="3" xfId="0" applyFont="1" applyBorder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27B9-78F3-4B73-BA83-5CF34A33F5A9}">
  <dimension ref="A1:K31"/>
  <sheetViews>
    <sheetView tabSelected="1" workbookViewId="0">
      <selection activeCell="H16" sqref="H16"/>
    </sheetView>
  </sheetViews>
  <sheetFormatPr defaultRowHeight="14.5" x14ac:dyDescent="0.35"/>
  <cols>
    <col min="1" max="1" width="24.6328125" customWidth="1"/>
    <col min="2" max="2" width="11.453125" customWidth="1"/>
    <col min="7" max="7" width="23.90625" customWidth="1"/>
    <col min="8" max="8" width="13.453125" customWidth="1"/>
    <col min="9" max="9" width="13.90625" customWidth="1"/>
    <col min="10" max="10" width="14.1796875" customWidth="1"/>
    <col min="11" max="11" width="15.1796875" customWidth="1"/>
    <col min="12" max="12" width="14.81640625" customWidth="1"/>
  </cols>
  <sheetData>
    <row r="1" spans="1:11" ht="19.5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x14ac:dyDescent="0.35">
      <c r="A3" s="2" t="s">
        <v>1</v>
      </c>
      <c r="B3">
        <v>3</v>
      </c>
      <c r="H3" s="9" t="s">
        <v>3</v>
      </c>
      <c r="I3" s="9"/>
      <c r="J3" s="9"/>
      <c r="K3" s="9"/>
    </row>
    <row r="4" spans="1:11" x14ac:dyDescent="0.35">
      <c r="A4" s="2" t="s">
        <v>2</v>
      </c>
      <c r="B4">
        <f>100000*B3</f>
        <v>300000</v>
      </c>
      <c r="C4" t="str">
        <f ca="1">_xlfn.FORMULATEXT(B4)</f>
        <v>=100000*B3</v>
      </c>
      <c r="G4" s="8">
        <f>B22</f>
        <v>-7025</v>
      </c>
      <c r="H4" s="14">
        <v>500</v>
      </c>
      <c r="I4" s="14">
        <v>1000</v>
      </c>
      <c r="J4" s="14">
        <v>1500</v>
      </c>
      <c r="K4" s="14">
        <v>2000</v>
      </c>
    </row>
    <row r="5" spans="1:11" x14ac:dyDescent="0.35">
      <c r="A5" s="2"/>
      <c r="F5" s="10" t="s">
        <v>21</v>
      </c>
      <c r="G5" s="14">
        <v>1</v>
      </c>
      <c r="H5" s="7">
        <f t="dataTable" ref="H5:K9" dt2D="1" dtr="1" r1="B6" r2="B3"/>
        <v>-2800</v>
      </c>
      <c r="I5" s="7">
        <v>-2800</v>
      </c>
      <c r="J5" s="7">
        <v>-2800</v>
      </c>
      <c r="K5" s="7">
        <v>-2800</v>
      </c>
    </row>
    <row r="6" spans="1:11" x14ac:dyDescent="0.35">
      <c r="A6" s="2" t="s">
        <v>3</v>
      </c>
      <c r="B6" s="11">
        <v>500</v>
      </c>
      <c r="C6" t="s">
        <v>6</v>
      </c>
      <c r="F6" s="10"/>
      <c r="G6" s="14">
        <v>2</v>
      </c>
      <c r="H6" s="7">
        <v>-2025</v>
      </c>
      <c r="I6" s="7">
        <v>-800</v>
      </c>
      <c r="J6" s="7">
        <v>-800</v>
      </c>
      <c r="K6" s="7">
        <v>-800</v>
      </c>
    </row>
    <row r="7" spans="1:11" x14ac:dyDescent="0.35">
      <c r="A7" s="2" t="s">
        <v>4</v>
      </c>
      <c r="B7" s="12">
        <f>B6*365</f>
        <v>182500</v>
      </c>
      <c r="C7" t="str">
        <f ca="1">_xlfn.FORMULATEXT(B7)</f>
        <v>=B6*365</v>
      </c>
      <c r="F7" s="10"/>
      <c r="G7" s="14">
        <v>3</v>
      </c>
      <c r="H7" s="7">
        <v>-7025</v>
      </c>
      <c r="I7" s="7">
        <v>1200</v>
      </c>
      <c r="J7" s="7">
        <v>1200</v>
      </c>
      <c r="K7" s="7">
        <v>1200</v>
      </c>
    </row>
    <row r="8" spans="1:11" x14ac:dyDescent="0.35">
      <c r="A8" s="2"/>
      <c r="F8" s="10"/>
      <c r="G8" s="14">
        <v>4</v>
      </c>
      <c r="H8" s="7">
        <v>-12025</v>
      </c>
      <c r="I8" s="7">
        <v>750</v>
      </c>
      <c r="J8" s="7">
        <v>3200</v>
      </c>
      <c r="K8" s="7">
        <v>3200</v>
      </c>
    </row>
    <row r="9" spans="1:11" x14ac:dyDescent="0.35">
      <c r="A9" s="2" t="s">
        <v>5</v>
      </c>
      <c r="B9" s="12">
        <f>MIN(B4,B7)</f>
        <v>182500</v>
      </c>
      <c r="C9" t="str">
        <f ca="1">_xlfn.FORMULATEXT(B9)</f>
        <v>=MIN(B4,B7)</v>
      </c>
      <c r="F9" s="10"/>
      <c r="G9" s="14">
        <v>5</v>
      </c>
      <c r="H9" s="7">
        <v>-17025</v>
      </c>
      <c r="I9" s="7">
        <v>-4250</v>
      </c>
      <c r="J9" s="7">
        <v>5200</v>
      </c>
      <c r="K9" s="7">
        <v>5200</v>
      </c>
    </row>
    <row r="11" spans="1:11" ht="15" thickBot="1" x14ac:dyDescent="0.4">
      <c r="A11" s="4" t="s">
        <v>7</v>
      </c>
    </row>
    <row r="12" spans="1:11" x14ac:dyDescent="0.35">
      <c r="A12" s="3" t="s">
        <v>8</v>
      </c>
      <c r="B12" s="6">
        <v>400</v>
      </c>
      <c r="C12" t="s">
        <v>9</v>
      </c>
    </row>
    <row r="13" spans="1:11" x14ac:dyDescent="0.35">
      <c r="A13" s="3" t="s">
        <v>10</v>
      </c>
    </row>
    <row r="14" spans="1:11" x14ac:dyDescent="0.35">
      <c r="A14" s="2" t="s">
        <v>11</v>
      </c>
      <c r="B14" s="6">
        <v>5000</v>
      </c>
      <c r="C14" t="s">
        <v>14</v>
      </c>
    </row>
    <row r="15" spans="1:11" x14ac:dyDescent="0.35">
      <c r="A15" s="2" t="s">
        <v>12</v>
      </c>
      <c r="B15" s="5">
        <v>0.03</v>
      </c>
      <c r="C15" t="s">
        <v>15</v>
      </c>
    </row>
    <row r="17" spans="1:8" x14ac:dyDescent="0.35">
      <c r="A17" t="s">
        <v>13</v>
      </c>
      <c r="B17" s="5">
        <f>B12*12+B14*B3+B15*B9</f>
        <v>25275</v>
      </c>
      <c r="C17" t="s">
        <v>16</v>
      </c>
      <c r="D17" t="str">
        <f ca="1">_xlfn.FORMULATEXT(B17)</f>
        <v>=B12*12+B14*B3+B15*B9</v>
      </c>
    </row>
    <row r="19" spans="1:8" ht="15" thickBot="1" x14ac:dyDescent="0.4">
      <c r="A19" s="4" t="s">
        <v>17</v>
      </c>
    </row>
    <row r="20" spans="1:8" x14ac:dyDescent="0.35">
      <c r="A20" s="1" t="s">
        <v>18</v>
      </c>
      <c r="B20" s="5">
        <v>0.1</v>
      </c>
      <c r="C20" t="s">
        <v>15</v>
      </c>
    </row>
    <row r="21" spans="1:8" x14ac:dyDescent="0.35">
      <c r="A21" s="1" t="s">
        <v>19</v>
      </c>
      <c r="B21" s="5">
        <f>B20*B9</f>
        <v>18250</v>
      </c>
      <c r="C21" t="s">
        <v>16</v>
      </c>
    </row>
    <row r="22" spans="1:8" x14ac:dyDescent="0.35">
      <c r="A22" s="1" t="s">
        <v>20</v>
      </c>
      <c r="B22" s="5">
        <f>B21-B17</f>
        <v>-7025</v>
      </c>
      <c r="C22" t="str">
        <f ca="1">_xlfn.FORMULATEXT(B22)</f>
        <v>=B21-B17</v>
      </c>
    </row>
    <row r="26" spans="1:8" x14ac:dyDescent="0.35">
      <c r="G26" s="1" t="s">
        <v>1</v>
      </c>
      <c r="H26" s="1" t="s">
        <v>22</v>
      </c>
    </row>
    <row r="27" spans="1:8" x14ac:dyDescent="0.35">
      <c r="G27">
        <v>1</v>
      </c>
      <c r="H27" s="5">
        <f>B22</f>
        <v>-7025</v>
      </c>
    </row>
    <row r="28" spans="1:8" x14ac:dyDescent="0.35">
      <c r="G28">
        <v>2</v>
      </c>
    </row>
    <row r="29" spans="1:8" x14ac:dyDescent="0.35">
      <c r="G29">
        <v>3</v>
      </c>
    </row>
    <row r="30" spans="1:8" x14ac:dyDescent="0.35">
      <c r="G30">
        <v>4</v>
      </c>
    </row>
    <row r="31" spans="1:8" x14ac:dyDescent="0.35">
      <c r="G31">
        <v>5</v>
      </c>
    </row>
  </sheetData>
  <mergeCells count="3">
    <mergeCell ref="H3:K3"/>
    <mergeCell ref="F5:F9"/>
    <mergeCell ref="A1:K1"/>
  </mergeCells>
  <conditionalFormatting sqref="H5: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Francline Chisienya</dc:creator>
  <cp:lastModifiedBy>Francline Chisienya</cp:lastModifiedBy>
  <dcterms:created xsi:type="dcterms:W3CDTF">2024-03-04T18:40:48Z</dcterms:created>
  <dcterms:modified xsi:type="dcterms:W3CDTF">2024-03-07T19:39:04Z</dcterms:modified>
</cp:coreProperties>
</file>