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Escritorio\Coder\Data Analytics\Proyecto Final\Premier League 2022\Tablas\"/>
    </mc:Choice>
  </mc:AlternateContent>
  <bookViews>
    <workbookView xWindow="0" yWindow="0" windowWidth="20490" windowHeight="7650"/>
  </bookViews>
  <sheets>
    <sheet name="all_match_results" sheetId="1" r:id="rId1"/>
  </sheets>
  <definedNames>
    <definedName name="_xlnm._FilterDatabase" localSheetId="0" hidden="1">all_match_results!$A$1:$H$381</definedName>
  </definedNames>
  <calcPr calcId="162913"/>
</workbook>
</file>

<file path=xl/calcChain.xml><?xml version="1.0" encoding="utf-8"?>
<calcChain xmlns="http://schemas.openxmlformats.org/spreadsheetml/2006/main">
  <c r="L2" i="1" l="1"/>
  <c r="I381" i="1"/>
  <c r="L381" i="1" s="1"/>
  <c r="I380" i="1"/>
  <c r="L380" i="1" s="1"/>
  <c r="I379" i="1"/>
  <c r="L379" i="1" s="1"/>
  <c r="I378" i="1"/>
  <c r="L378" i="1" s="1"/>
  <c r="I377" i="1"/>
  <c r="L377" i="1" s="1"/>
  <c r="I376" i="1"/>
  <c r="L376" i="1" s="1"/>
  <c r="I375" i="1"/>
  <c r="L375" i="1" s="1"/>
  <c r="I374" i="1"/>
  <c r="L374" i="1" s="1"/>
  <c r="I373" i="1"/>
  <c r="L373" i="1" s="1"/>
  <c r="I372" i="1"/>
  <c r="L372" i="1" s="1"/>
  <c r="I371" i="1"/>
  <c r="L371" i="1" s="1"/>
  <c r="I370" i="1"/>
  <c r="L370" i="1" s="1"/>
  <c r="I369" i="1"/>
  <c r="L369" i="1" s="1"/>
  <c r="I368" i="1"/>
  <c r="L368" i="1" s="1"/>
  <c r="I367" i="1"/>
  <c r="L367" i="1" s="1"/>
  <c r="I366" i="1"/>
  <c r="L366" i="1" s="1"/>
  <c r="I365" i="1"/>
  <c r="L365" i="1" s="1"/>
  <c r="I364" i="1"/>
  <c r="L364" i="1" s="1"/>
  <c r="I363" i="1"/>
  <c r="L363" i="1" s="1"/>
  <c r="I362" i="1"/>
  <c r="L362" i="1" s="1"/>
  <c r="I361" i="1"/>
  <c r="L361" i="1" s="1"/>
  <c r="I360" i="1"/>
  <c r="L360" i="1" s="1"/>
  <c r="I359" i="1"/>
  <c r="L359" i="1" s="1"/>
  <c r="I358" i="1"/>
  <c r="L358" i="1" s="1"/>
  <c r="I357" i="1"/>
  <c r="L357" i="1" s="1"/>
  <c r="I356" i="1"/>
  <c r="L356" i="1" s="1"/>
  <c r="I355" i="1"/>
  <c r="L355" i="1" s="1"/>
  <c r="I354" i="1"/>
  <c r="L354" i="1" s="1"/>
  <c r="I353" i="1"/>
  <c r="L353" i="1" s="1"/>
  <c r="I352" i="1"/>
  <c r="L352" i="1" s="1"/>
  <c r="I351" i="1"/>
  <c r="L351" i="1" s="1"/>
  <c r="I350" i="1"/>
  <c r="L350" i="1" s="1"/>
  <c r="I349" i="1"/>
  <c r="L349" i="1" s="1"/>
  <c r="I348" i="1"/>
  <c r="L348" i="1" s="1"/>
  <c r="I347" i="1"/>
  <c r="L347" i="1" s="1"/>
  <c r="I346" i="1"/>
  <c r="L346" i="1" s="1"/>
  <c r="I345" i="1"/>
  <c r="L345" i="1" s="1"/>
  <c r="I344" i="1"/>
  <c r="L344" i="1" s="1"/>
  <c r="I343" i="1"/>
  <c r="L343" i="1" s="1"/>
  <c r="I342" i="1"/>
  <c r="L342" i="1" s="1"/>
  <c r="I341" i="1"/>
  <c r="L341" i="1" s="1"/>
  <c r="I340" i="1"/>
  <c r="L340" i="1" s="1"/>
  <c r="I339" i="1"/>
  <c r="L339" i="1" s="1"/>
  <c r="I338" i="1"/>
  <c r="L338" i="1" s="1"/>
  <c r="I337" i="1"/>
  <c r="L337" i="1" s="1"/>
  <c r="I336" i="1"/>
  <c r="L336" i="1" s="1"/>
  <c r="I335" i="1"/>
  <c r="L335" i="1" s="1"/>
  <c r="I334" i="1"/>
  <c r="L334" i="1" s="1"/>
  <c r="I333" i="1"/>
  <c r="L333" i="1" s="1"/>
  <c r="I332" i="1"/>
  <c r="L332" i="1" s="1"/>
  <c r="I331" i="1"/>
  <c r="L331" i="1" s="1"/>
  <c r="I330" i="1"/>
  <c r="L330" i="1" s="1"/>
  <c r="I329" i="1"/>
  <c r="L329" i="1" s="1"/>
  <c r="I328" i="1"/>
  <c r="L328" i="1" s="1"/>
  <c r="I327" i="1"/>
  <c r="L327" i="1" s="1"/>
  <c r="I326" i="1"/>
  <c r="L326" i="1" s="1"/>
  <c r="I325" i="1"/>
  <c r="L325" i="1" s="1"/>
  <c r="I324" i="1"/>
  <c r="L324" i="1" s="1"/>
  <c r="I323" i="1"/>
  <c r="L323" i="1" s="1"/>
  <c r="I322" i="1"/>
  <c r="L322" i="1" s="1"/>
  <c r="I321" i="1"/>
  <c r="L321" i="1" s="1"/>
  <c r="I320" i="1"/>
  <c r="L320" i="1" s="1"/>
  <c r="I319" i="1"/>
  <c r="L319" i="1" s="1"/>
  <c r="I318" i="1"/>
  <c r="L318" i="1" s="1"/>
  <c r="I317" i="1"/>
  <c r="L317" i="1" s="1"/>
  <c r="I316" i="1"/>
  <c r="L316" i="1" s="1"/>
  <c r="I315" i="1"/>
  <c r="L315" i="1" s="1"/>
  <c r="I314" i="1"/>
  <c r="L314" i="1" s="1"/>
  <c r="I313" i="1"/>
  <c r="L313" i="1" s="1"/>
  <c r="I312" i="1"/>
  <c r="L312" i="1" s="1"/>
  <c r="I311" i="1"/>
  <c r="L311" i="1" s="1"/>
  <c r="I310" i="1"/>
  <c r="L310" i="1" s="1"/>
  <c r="I309" i="1"/>
  <c r="L309" i="1" s="1"/>
  <c r="I308" i="1"/>
  <c r="L308" i="1" s="1"/>
  <c r="I307" i="1"/>
  <c r="L307" i="1" s="1"/>
  <c r="I306" i="1"/>
  <c r="L306" i="1" s="1"/>
  <c r="I305" i="1"/>
  <c r="L305" i="1" s="1"/>
  <c r="I304" i="1"/>
  <c r="L304" i="1" s="1"/>
  <c r="I303" i="1"/>
  <c r="L303" i="1" s="1"/>
  <c r="I302" i="1"/>
  <c r="L302" i="1" s="1"/>
  <c r="I301" i="1"/>
  <c r="L301" i="1" s="1"/>
  <c r="I300" i="1"/>
  <c r="L300" i="1" s="1"/>
  <c r="I299" i="1"/>
  <c r="L299" i="1" s="1"/>
  <c r="I298" i="1"/>
  <c r="L298" i="1" s="1"/>
  <c r="I297" i="1"/>
  <c r="L297" i="1" s="1"/>
  <c r="I296" i="1"/>
  <c r="L296" i="1" s="1"/>
  <c r="I295" i="1"/>
  <c r="L295" i="1" s="1"/>
  <c r="I294" i="1"/>
  <c r="L294" i="1" s="1"/>
  <c r="I293" i="1"/>
  <c r="L293" i="1" s="1"/>
  <c r="I292" i="1"/>
  <c r="L292" i="1" s="1"/>
  <c r="I291" i="1"/>
  <c r="L291" i="1" s="1"/>
  <c r="I290" i="1"/>
  <c r="L290" i="1" s="1"/>
  <c r="I289" i="1"/>
  <c r="L289" i="1" s="1"/>
  <c r="I288" i="1"/>
  <c r="L288" i="1" s="1"/>
  <c r="I287" i="1"/>
  <c r="L287" i="1" s="1"/>
  <c r="I286" i="1"/>
  <c r="L286" i="1" s="1"/>
  <c r="I285" i="1"/>
  <c r="L285" i="1" s="1"/>
  <c r="I284" i="1"/>
  <c r="L284" i="1" s="1"/>
  <c r="I283" i="1"/>
  <c r="L283" i="1" s="1"/>
  <c r="I282" i="1"/>
  <c r="L282" i="1" s="1"/>
  <c r="I281" i="1"/>
  <c r="L281" i="1" s="1"/>
  <c r="I280" i="1"/>
  <c r="L280" i="1" s="1"/>
  <c r="I279" i="1"/>
  <c r="L279" i="1" s="1"/>
  <c r="I278" i="1"/>
  <c r="L278" i="1" s="1"/>
  <c r="I277" i="1"/>
  <c r="L277" i="1" s="1"/>
  <c r="I276" i="1"/>
  <c r="L276" i="1" s="1"/>
  <c r="I275" i="1"/>
  <c r="L275" i="1" s="1"/>
  <c r="I274" i="1"/>
  <c r="L274" i="1" s="1"/>
  <c r="I273" i="1"/>
  <c r="L273" i="1" s="1"/>
  <c r="I272" i="1"/>
  <c r="L272" i="1" s="1"/>
  <c r="I271" i="1"/>
  <c r="L271" i="1" s="1"/>
  <c r="I270" i="1"/>
  <c r="L270" i="1" s="1"/>
  <c r="I269" i="1"/>
  <c r="L269" i="1" s="1"/>
  <c r="I268" i="1"/>
  <c r="L268" i="1" s="1"/>
  <c r="I267" i="1"/>
  <c r="L267" i="1" s="1"/>
  <c r="I266" i="1"/>
  <c r="L266" i="1" s="1"/>
  <c r="I265" i="1"/>
  <c r="L265" i="1" s="1"/>
  <c r="I264" i="1"/>
  <c r="L264" i="1" s="1"/>
  <c r="I263" i="1"/>
  <c r="L263" i="1" s="1"/>
  <c r="I262" i="1"/>
  <c r="L262" i="1" s="1"/>
  <c r="I261" i="1"/>
  <c r="L261" i="1" s="1"/>
  <c r="I260" i="1"/>
  <c r="L260" i="1" s="1"/>
  <c r="I259" i="1"/>
  <c r="L259" i="1" s="1"/>
  <c r="I258" i="1"/>
  <c r="L258" i="1" s="1"/>
  <c r="I257" i="1"/>
  <c r="L257" i="1" s="1"/>
  <c r="I256" i="1"/>
  <c r="L256" i="1" s="1"/>
  <c r="I255" i="1"/>
  <c r="L255" i="1" s="1"/>
  <c r="I254" i="1"/>
  <c r="L254" i="1" s="1"/>
  <c r="I253" i="1"/>
  <c r="L253" i="1" s="1"/>
  <c r="I252" i="1"/>
  <c r="L252" i="1" s="1"/>
  <c r="I251" i="1"/>
  <c r="L251" i="1" s="1"/>
  <c r="I250" i="1"/>
  <c r="L250" i="1" s="1"/>
  <c r="I249" i="1"/>
  <c r="L249" i="1" s="1"/>
  <c r="I248" i="1"/>
  <c r="L248" i="1" s="1"/>
  <c r="I247" i="1"/>
  <c r="L247" i="1" s="1"/>
  <c r="I246" i="1"/>
  <c r="L246" i="1" s="1"/>
  <c r="I245" i="1"/>
  <c r="L245" i="1" s="1"/>
  <c r="I244" i="1"/>
  <c r="L244" i="1" s="1"/>
  <c r="I243" i="1"/>
  <c r="L243" i="1" s="1"/>
  <c r="I242" i="1"/>
  <c r="L242" i="1" s="1"/>
  <c r="I241" i="1"/>
  <c r="L241" i="1" s="1"/>
  <c r="I240" i="1"/>
  <c r="L240" i="1" s="1"/>
  <c r="I239" i="1"/>
  <c r="L239" i="1" s="1"/>
  <c r="I238" i="1"/>
  <c r="L238" i="1" s="1"/>
  <c r="I237" i="1"/>
  <c r="L237" i="1" s="1"/>
  <c r="I236" i="1"/>
  <c r="L236" i="1" s="1"/>
  <c r="I235" i="1"/>
  <c r="L235" i="1" s="1"/>
  <c r="I234" i="1"/>
  <c r="L234" i="1" s="1"/>
  <c r="I233" i="1"/>
  <c r="L233" i="1" s="1"/>
  <c r="I232" i="1"/>
  <c r="L232" i="1" s="1"/>
  <c r="I231" i="1"/>
  <c r="L231" i="1" s="1"/>
  <c r="I230" i="1"/>
  <c r="L230" i="1" s="1"/>
  <c r="I229" i="1"/>
  <c r="L229" i="1" s="1"/>
  <c r="I228" i="1"/>
  <c r="L228" i="1" s="1"/>
  <c r="I227" i="1"/>
  <c r="L227" i="1" s="1"/>
  <c r="I226" i="1"/>
  <c r="L226" i="1" s="1"/>
  <c r="I225" i="1"/>
  <c r="L225" i="1" s="1"/>
  <c r="I224" i="1"/>
  <c r="L224" i="1" s="1"/>
  <c r="I223" i="1"/>
  <c r="L223" i="1" s="1"/>
  <c r="I222" i="1"/>
  <c r="L222" i="1" s="1"/>
  <c r="I221" i="1"/>
  <c r="L221" i="1" s="1"/>
  <c r="I220" i="1"/>
  <c r="L220" i="1" s="1"/>
  <c r="I219" i="1"/>
  <c r="L219" i="1" s="1"/>
  <c r="I218" i="1"/>
  <c r="L218" i="1" s="1"/>
  <c r="I217" i="1"/>
  <c r="L217" i="1" s="1"/>
  <c r="I216" i="1"/>
  <c r="L216" i="1" s="1"/>
  <c r="I215" i="1"/>
  <c r="L215" i="1" s="1"/>
  <c r="I214" i="1"/>
  <c r="L214" i="1" s="1"/>
  <c r="I213" i="1"/>
  <c r="L213" i="1" s="1"/>
  <c r="I212" i="1"/>
  <c r="L212" i="1" s="1"/>
  <c r="I211" i="1"/>
  <c r="L211" i="1" s="1"/>
  <c r="I210" i="1"/>
  <c r="L210" i="1" s="1"/>
  <c r="I209" i="1"/>
  <c r="L209" i="1" s="1"/>
  <c r="I208" i="1"/>
  <c r="L208" i="1" s="1"/>
  <c r="I207" i="1"/>
  <c r="L207" i="1" s="1"/>
  <c r="I206" i="1"/>
  <c r="L206" i="1" s="1"/>
  <c r="I205" i="1"/>
  <c r="L205" i="1" s="1"/>
  <c r="I204" i="1"/>
  <c r="L204" i="1" s="1"/>
  <c r="I203" i="1"/>
  <c r="L203" i="1" s="1"/>
  <c r="I202" i="1"/>
  <c r="L202" i="1" s="1"/>
  <c r="I201" i="1"/>
  <c r="L201" i="1" s="1"/>
  <c r="I200" i="1"/>
  <c r="L200" i="1" s="1"/>
  <c r="I199" i="1"/>
  <c r="L199" i="1" s="1"/>
  <c r="I198" i="1"/>
  <c r="L198" i="1" s="1"/>
  <c r="I197" i="1"/>
  <c r="L197" i="1" s="1"/>
  <c r="I196" i="1"/>
  <c r="L196" i="1" s="1"/>
  <c r="I195" i="1"/>
  <c r="L195" i="1" s="1"/>
  <c r="I194" i="1"/>
  <c r="L194" i="1" s="1"/>
  <c r="I193" i="1"/>
  <c r="L193" i="1" s="1"/>
  <c r="I192" i="1"/>
  <c r="L192" i="1" s="1"/>
  <c r="I191" i="1"/>
  <c r="L191" i="1" s="1"/>
  <c r="I190" i="1"/>
  <c r="L190" i="1" s="1"/>
  <c r="I189" i="1"/>
  <c r="L189" i="1" s="1"/>
  <c r="I188" i="1"/>
  <c r="L188" i="1" s="1"/>
  <c r="I187" i="1"/>
  <c r="L187" i="1" s="1"/>
  <c r="I186" i="1"/>
  <c r="L186" i="1" s="1"/>
  <c r="I185" i="1"/>
  <c r="L185" i="1" s="1"/>
  <c r="I184" i="1"/>
  <c r="L184" i="1" s="1"/>
  <c r="I183" i="1"/>
  <c r="L183" i="1" s="1"/>
  <c r="I182" i="1"/>
  <c r="L182" i="1" s="1"/>
  <c r="I181" i="1"/>
  <c r="L181" i="1" s="1"/>
  <c r="I180" i="1"/>
  <c r="L180" i="1" s="1"/>
  <c r="I179" i="1"/>
  <c r="L179" i="1" s="1"/>
  <c r="I178" i="1"/>
  <c r="L178" i="1" s="1"/>
  <c r="I177" i="1"/>
  <c r="L177" i="1" s="1"/>
  <c r="I176" i="1"/>
  <c r="L176" i="1" s="1"/>
  <c r="I175" i="1"/>
  <c r="L175" i="1" s="1"/>
  <c r="I174" i="1"/>
  <c r="L174" i="1" s="1"/>
  <c r="I173" i="1"/>
  <c r="L173" i="1" s="1"/>
  <c r="I172" i="1"/>
  <c r="L172" i="1" s="1"/>
  <c r="I171" i="1"/>
  <c r="L171" i="1" s="1"/>
  <c r="I170" i="1"/>
  <c r="L170" i="1" s="1"/>
  <c r="I169" i="1"/>
  <c r="L169" i="1" s="1"/>
  <c r="I168" i="1"/>
  <c r="L168" i="1" s="1"/>
  <c r="I167" i="1"/>
  <c r="L167" i="1" s="1"/>
  <c r="I166" i="1"/>
  <c r="L166" i="1" s="1"/>
  <c r="I165" i="1"/>
  <c r="L165" i="1" s="1"/>
  <c r="I164" i="1"/>
  <c r="L164" i="1" s="1"/>
  <c r="I163" i="1"/>
  <c r="L163" i="1" s="1"/>
  <c r="I162" i="1"/>
  <c r="L162" i="1" s="1"/>
  <c r="I161" i="1"/>
  <c r="L161" i="1" s="1"/>
  <c r="I160" i="1"/>
  <c r="L160" i="1" s="1"/>
  <c r="I159" i="1"/>
  <c r="L159" i="1" s="1"/>
  <c r="I158" i="1"/>
  <c r="L158" i="1" s="1"/>
  <c r="I157" i="1"/>
  <c r="L157" i="1" s="1"/>
  <c r="I156" i="1"/>
  <c r="L156" i="1" s="1"/>
  <c r="I155" i="1"/>
  <c r="L155" i="1" s="1"/>
  <c r="I154" i="1"/>
  <c r="L154" i="1" s="1"/>
  <c r="I153" i="1"/>
  <c r="L153" i="1" s="1"/>
  <c r="I152" i="1"/>
  <c r="L152" i="1" s="1"/>
  <c r="I151" i="1"/>
  <c r="L151" i="1" s="1"/>
  <c r="I150" i="1"/>
  <c r="L150" i="1" s="1"/>
  <c r="I149" i="1"/>
  <c r="L149" i="1" s="1"/>
  <c r="I148" i="1"/>
  <c r="L148" i="1" s="1"/>
  <c r="I147" i="1"/>
  <c r="L147" i="1" s="1"/>
  <c r="I146" i="1"/>
  <c r="L146" i="1" s="1"/>
  <c r="I145" i="1"/>
  <c r="L145" i="1" s="1"/>
  <c r="I144" i="1"/>
  <c r="L144" i="1" s="1"/>
  <c r="I143" i="1"/>
  <c r="L143" i="1" s="1"/>
  <c r="I142" i="1"/>
  <c r="L142" i="1" s="1"/>
  <c r="I141" i="1"/>
  <c r="L141" i="1" s="1"/>
  <c r="I140" i="1"/>
  <c r="L140" i="1" s="1"/>
  <c r="I139" i="1"/>
  <c r="L139" i="1" s="1"/>
  <c r="I138" i="1"/>
  <c r="L138" i="1" s="1"/>
  <c r="I137" i="1"/>
  <c r="L137" i="1" s="1"/>
  <c r="I136" i="1"/>
  <c r="L136" i="1" s="1"/>
  <c r="I135" i="1"/>
  <c r="L135" i="1" s="1"/>
  <c r="I134" i="1"/>
  <c r="L134" i="1" s="1"/>
  <c r="I133" i="1"/>
  <c r="L133" i="1" s="1"/>
  <c r="I132" i="1"/>
  <c r="L132" i="1" s="1"/>
  <c r="I131" i="1"/>
  <c r="L131" i="1" s="1"/>
  <c r="I130" i="1"/>
  <c r="L130" i="1" s="1"/>
  <c r="I129" i="1"/>
  <c r="L129" i="1" s="1"/>
  <c r="I128" i="1"/>
  <c r="L128" i="1" s="1"/>
  <c r="I127" i="1"/>
  <c r="L127" i="1" s="1"/>
  <c r="I126" i="1"/>
  <c r="L126" i="1" s="1"/>
  <c r="I125" i="1"/>
  <c r="L125" i="1" s="1"/>
  <c r="I124" i="1"/>
  <c r="L124" i="1" s="1"/>
  <c r="I123" i="1"/>
  <c r="L123" i="1" s="1"/>
  <c r="I122" i="1"/>
  <c r="L122" i="1" s="1"/>
  <c r="I121" i="1"/>
  <c r="L121" i="1" s="1"/>
  <c r="I120" i="1"/>
  <c r="L120" i="1" s="1"/>
  <c r="I119" i="1"/>
  <c r="L119" i="1" s="1"/>
  <c r="I118" i="1"/>
  <c r="L118" i="1" s="1"/>
  <c r="I117" i="1"/>
  <c r="L117" i="1" s="1"/>
  <c r="I116" i="1"/>
  <c r="L116" i="1" s="1"/>
  <c r="I115" i="1"/>
  <c r="L115" i="1" s="1"/>
  <c r="I114" i="1"/>
  <c r="L114" i="1" s="1"/>
  <c r="I113" i="1"/>
  <c r="L113" i="1" s="1"/>
  <c r="I112" i="1"/>
  <c r="L112" i="1" s="1"/>
  <c r="I111" i="1"/>
  <c r="L111" i="1" s="1"/>
  <c r="I110" i="1"/>
  <c r="L110" i="1" s="1"/>
  <c r="I109" i="1"/>
  <c r="L109" i="1" s="1"/>
  <c r="I108" i="1"/>
  <c r="L108" i="1" s="1"/>
  <c r="I107" i="1"/>
  <c r="L107" i="1" s="1"/>
  <c r="I106" i="1"/>
  <c r="L106" i="1" s="1"/>
  <c r="I105" i="1"/>
  <c r="L105" i="1" s="1"/>
  <c r="I104" i="1"/>
  <c r="L104" i="1" s="1"/>
  <c r="I103" i="1"/>
  <c r="L103" i="1" s="1"/>
  <c r="I102" i="1"/>
  <c r="L102" i="1" s="1"/>
  <c r="I101" i="1"/>
  <c r="L101" i="1" s="1"/>
  <c r="I100" i="1"/>
  <c r="L100" i="1" s="1"/>
  <c r="I99" i="1"/>
  <c r="L99" i="1" s="1"/>
  <c r="I98" i="1"/>
  <c r="L98" i="1" s="1"/>
  <c r="I97" i="1"/>
  <c r="L97" i="1" s="1"/>
  <c r="I96" i="1"/>
  <c r="L96" i="1" s="1"/>
  <c r="I95" i="1"/>
  <c r="L95" i="1" s="1"/>
  <c r="I94" i="1"/>
  <c r="L94" i="1" s="1"/>
  <c r="I93" i="1"/>
  <c r="L93" i="1" s="1"/>
  <c r="I92" i="1"/>
  <c r="L92" i="1" s="1"/>
  <c r="I91" i="1"/>
  <c r="L91" i="1" s="1"/>
  <c r="I90" i="1"/>
  <c r="L90" i="1" s="1"/>
  <c r="I89" i="1"/>
  <c r="L89" i="1" s="1"/>
  <c r="I88" i="1"/>
  <c r="L88" i="1" s="1"/>
  <c r="I87" i="1"/>
  <c r="L87" i="1" s="1"/>
  <c r="I86" i="1"/>
  <c r="L86" i="1" s="1"/>
  <c r="I85" i="1"/>
  <c r="L85" i="1" s="1"/>
  <c r="I84" i="1"/>
  <c r="L84" i="1" s="1"/>
  <c r="I83" i="1"/>
  <c r="L83" i="1" s="1"/>
  <c r="I82" i="1"/>
  <c r="L82" i="1" s="1"/>
  <c r="I81" i="1"/>
  <c r="L81" i="1" s="1"/>
  <c r="I80" i="1"/>
  <c r="L80" i="1" s="1"/>
  <c r="I79" i="1"/>
  <c r="L79" i="1" s="1"/>
  <c r="I78" i="1"/>
  <c r="L78" i="1" s="1"/>
  <c r="I77" i="1"/>
  <c r="L77" i="1" s="1"/>
  <c r="I76" i="1"/>
  <c r="L76" i="1" s="1"/>
  <c r="I75" i="1"/>
  <c r="L75" i="1" s="1"/>
  <c r="I74" i="1"/>
  <c r="L74" i="1" s="1"/>
  <c r="I73" i="1"/>
  <c r="L73" i="1" s="1"/>
  <c r="I72" i="1"/>
  <c r="L72" i="1" s="1"/>
  <c r="I71" i="1"/>
  <c r="L71" i="1" s="1"/>
  <c r="I70" i="1"/>
  <c r="L70" i="1" s="1"/>
  <c r="I69" i="1"/>
  <c r="L69" i="1" s="1"/>
  <c r="I68" i="1"/>
  <c r="L68" i="1" s="1"/>
  <c r="I67" i="1"/>
  <c r="L67" i="1" s="1"/>
  <c r="I66" i="1"/>
  <c r="L66" i="1" s="1"/>
  <c r="I65" i="1"/>
  <c r="L65" i="1" s="1"/>
  <c r="I64" i="1"/>
  <c r="L64" i="1" s="1"/>
  <c r="I63" i="1"/>
  <c r="L63" i="1" s="1"/>
  <c r="I62" i="1"/>
  <c r="L62" i="1" s="1"/>
  <c r="I61" i="1"/>
  <c r="L61" i="1" s="1"/>
  <c r="I60" i="1"/>
  <c r="L60" i="1" s="1"/>
  <c r="I59" i="1"/>
  <c r="L59" i="1" s="1"/>
  <c r="I58" i="1"/>
  <c r="L58" i="1" s="1"/>
  <c r="I57" i="1"/>
  <c r="L57" i="1" s="1"/>
  <c r="I56" i="1"/>
  <c r="L56" i="1" s="1"/>
  <c r="I55" i="1"/>
  <c r="L55" i="1" s="1"/>
  <c r="I54" i="1"/>
  <c r="L54" i="1" s="1"/>
  <c r="I53" i="1"/>
  <c r="L53" i="1" s="1"/>
  <c r="I52" i="1"/>
  <c r="L52" i="1" s="1"/>
  <c r="I51" i="1"/>
  <c r="L51" i="1" s="1"/>
  <c r="I50" i="1"/>
  <c r="L50" i="1" s="1"/>
  <c r="I49" i="1"/>
  <c r="L49" i="1" s="1"/>
  <c r="I48" i="1"/>
  <c r="L48" i="1" s="1"/>
  <c r="I47" i="1"/>
  <c r="L47" i="1" s="1"/>
  <c r="I46" i="1"/>
  <c r="L46" i="1" s="1"/>
  <c r="I45" i="1"/>
  <c r="L45" i="1" s="1"/>
  <c r="I44" i="1"/>
  <c r="L44" i="1" s="1"/>
  <c r="I43" i="1"/>
  <c r="L43" i="1" s="1"/>
  <c r="I42" i="1"/>
  <c r="L42" i="1" s="1"/>
  <c r="I41" i="1"/>
  <c r="L41" i="1" s="1"/>
  <c r="I40" i="1"/>
  <c r="L40" i="1" s="1"/>
  <c r="I39" i="1"/>
  <c r="L39" i="1" s="1"/>
  <c r="I38" i="1"/>
  <c r="L38" i="1" s="1"/>
  <c r="I37" i="1"/>
  <c r="L37" i="1" s="1"/>
  <c r="I36" i="1"/>
  <c r="L36" i="1" s="1"/>
  <c r="I35" i="1"/>
  <c r="L35" i="1" s="1"/>
  <c r="I34" i="1"/>
  <c r="L34" i="1" s="1"/>
  <c r="I33" i="1"/>
  <c r="L33" i="1" s="1"/>
  <c r="I32" i="1"/>
  <c r="L32" i="1" s="1"/>
  <c r="I31" i="1"/>
  <c r="L31" i="1" s="1"/>
  <c r="I30" i="1"/>
  <c r="L30" i="1" s="1"/>
  <c r="I29" i="1"/>
  <c r="L29" i="1" s="1"/>
  <c r="I28" i="1"/>
  <c r="L28" i="1" s="1"/>
  <c r="I27" i="1"/>
  <c r="L27" i="1" s="1"/>
  <c r="I26" i="1"/>
  <c r="L26" i="1" s="1"/>
  <c r="I25" i="1"/>
  <c r="L25" i="1" s="1"/>
  <c r="I24" i="1"/>
  <c r="L24" i="1" s="1"/>
  <c r="I23" i="1"/>
  <c r="L23" i="1" s="1"/>
  <c r="I22" i="1"/>
  <c r="L22" i="1" s="1"/>
  <c r="I21" i="1"/>
  <c r="L21" i="1" s="1"/>
  <c r="I20" i="1"/>
  <c r="L20" i="1" s="1"/>
  <c r="I19" i="1"/>
  <c r="L19" i="1" s="1"/>
  <c r="I18" i="1"/>
  <c r="L18" i="1" s="1"/>
  <c r="I17" i="1"/>
  <c r="L17" i="1" s="1"/>
  <c r="I16" i="1"/>
  <c r="L16" i="1" s="1"/>
  <c r="I15" i="1"/>
  <c r="L15" i="1" s="1"/>
  <c r="I14" i="1"/>
  <c r="L14" i="1" s="1"/>
  <c r="I13" i="1"/>
  <c r="L13" i="1" s="1"/>
  <c r="I12" i="1"/>
  <c r="L12" i="1" s="1"/>
  <c r="I11" i="1"/>
  <c r="L11" i="1" s="1"/>
  <c r="I10" i="1"/>
  <c r="L10" i="1" s="1"/>
  <c r="I9" i="1"/>
  <c r="L9" i="1" s="1"/>
  <c r="I8" i="1"/>
  <c r="L8" i="1" s="1"/>
  <c r="I7" i="1"/>
  <c r="L7" i="1" s="1"/>
  <c r="I6" i="1"/>
  <c r="L6" i="1" s="1"/>
  <c r="I5" i="1"/>
  <c r="L5" i="1" s="1"/>
  <c r="I4" i="1"/>
  <c r="L4" i="1" s="1"/>
  <c r="I3" i="1"/>
  <c r="L3" i="1" s="1"/>
</calcChain>
</file>

<file path=xl/sharedStrings.xml><?xml version="1.0" encoding="utf-8"?>
<sst xmlns="http://schemas.openxmlformats.org/spreadsheetml/2006/main" count="1153" uniqueCount="53">
  <si>
    <t>Brentford</t>
  </si>
  <si>
    <t>Arsenal</t>
  </si>
  <si>
    <t>Burnley</t>
  </si>
  <si>
    <t>Brighton and Hove Albion</t>
  </si>
  <si>
    <t>Chelsea</t>
  </si>
  <si>
    <t>Crystal Palace</t>
  </si>
  <si>
    <t>Everton</t>
  </si>
  <si>
    <t>Southampton</t>
  </si>
  <si>
    <t>Leicester City</t>
  </si>
  <si>
    <t>Wolverhampton Wanderers</t>
  </si>
  <si>
    <t>Manchester United</t>
  </si>
  <si>
    <t>Leeds United</t>
  </si>
  <si>
    <t>Norwich City</t>
  </si>
  <si>
    <t>Liverpool</t>
  </si>
  <si>
    <t>Watford</t>
  </si>
  <si>
    <t>Aston Villa</t>
  </si>
  <si>
    <t>Newcastle United</t>
  </si>
  <si>
    <t>West Ham United</t>
  </si>
  <si>
    <t>Tottenham Hotspur</t>
  </si>
  <si>
    <t>Manchester City</t>
  </si>
  <si>
    <t>GL</t>
  </si>
  <si>
    <t>GV</t>
  </si>
  <si>
    <t>Calendario</t>
  </si>
  <si>
    <t>Resultado</t>
  </si>
  <si>
    <t>Id_Partido</t>
  </si>
  <si>
    <t>Fecha</t>
  </si>
  <si>
    <t>Condición</t>
  </si>
  <si>
    <t>Estadio</t>
  </si>
  <si>
    <t>Espectadores</t>
  </si>
  <si>
    <t>Brentford Community Stadium</t>
  </si>
  <si>
    <t>Turf Moor</t>
  </si>
  <si>
    <t>Stamford Bridge</t>
  </si>
  <si>
    <t>Goodison Park</t>
  </si>
  <si>
    <t>King Power Stadium</t>
  </si>
  <si>
    <t>Old Trafford</t>
  </si>
  <si>
    <t>Carrow Road</t>
  </si>
  <si>
    <t>Vicarage Road</t>
  </si>
  <si>
    <t>Tottenham Hotspur Stadium</t>
  </si>
  <si>
    <t>Villa Park</t>
  </si>
  <si>
    <t>Amex Stadium</t>
  </si>
  <si>
    <t>Selhurst Park</t>
  </si>
  <si>
    <t>Elland Road</t>
  </si>
  <si>
    <t>Anfield</t>
  </si>
  <si>
    <t>Etihad Stadium</t>
  </si>
  <si>
    <t>Emirates Stadium</t>
  </si>
  <si>
    <t>Molineux Stadium</t>
  </si>
  <si>
    <t>London Stadium</t>
  </si>
  <si>
    <t>SQL</t>
  </si>
  <si>
    <t>EquipoL</t>
  </si>
  <si>
    <t>L</t>
  </si>
  <si>
    <t>EquipoV</t>
  </si>
  <si>
    <t>St James Park</t>
  </si>
  <si>
    <t>Saint Mary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</si>
</sst>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  <xf numFmtId="10" fontId="0" fillId="0" borderId="0" xfId="42" applyNumberFormat="1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25" formatCode="hh:m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381" totalsRowShown="0">
  <autoFilter ref="A1:L381">
    <filterColumn colId="9">
      <filters>
        <filter val="Saint Mary s"/>
        <filter val="St James Park"/>
      </filters>
    </filterColumn>
  </autoFilter>
  <tableColumns count="12">
    <tableColumn id="1" name="Id_Partido"/>
    <tableColumn id="2" name="Fecha"/>
    <tableColumn id="3" name="Calendario" dataDxfId="3"/>
    <tableColumn id="4" name="EquipoL"/>
    <tableColumn id="5" name="GL"/>
    <tableColumn id="6" name="Resultado" dataDxfId="2"/>
    <tableColumn id="7" name="EquipoV"/>
    <tableColumn id="8" name="GV"/>
    <tableColumn id="9" name="Condición">
      <calculatedColumnFormula>IF(E2&gt;H2,"LOCAL",IF(H2&gt;E2,"VISITANTE","EMPATE"))</calculatedColumnFormula>
    </tableColumn>
    <tableColumn id="11" name="Estadio" dataDxfId="1"/>
    <tableColumn id="12" name="Espectadores"/>
    <tableColumn id="10" name="SQL" dataDxfId="0">
      <calculatedColumnFormula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topLeftCell="H305" workbookViewId="0">
      <selection activeCell="J368" sqref="A1:L385"/>
    </sheetView>
  </sheetViews>
  <sheetFormatPr baseColWidth="10" defaultRowHeight="15" x14ac:dyDescent="0.25"/>
  <cols>
    <col min="1" max="1" width="12.28515625" customWidth="1"/>
    <col min="3" max="3" width="12.7109375" style="2" customWidth="1"/>
    <col min="4" max="4" width="25.85546875" bestFit="1" customWidth="1"/>
    <col min="6" max="6" width="12" customWidth="1"/>
    <col min="7" max="7" width="25.85546875" bestFit="1" customWidth="1"/>
    <col min="9" max="9" width="14" customWidth="1"/>
    <col min="10" max="10" width="28.42578125" customWidth="1"/>
    <col min="12" max="12" width="102" bestFit="1" customWidth="1"/>
  </cols>
  <sheetData>
    <row r="1" spans="1:12" x14ac:dyDescent="0.25">
      <c r="A1" t="s">
        <v>24</v>
      </c>
      <c r="B1" t="s">
        <v>25</v>
      </c>
      <c r="C1" s="2" t="s">
        <v>22</v>
      </c>
      <c r="D1" t="s">
        <v>48</v>
      </c>
      <c r="E1" t="s">
        <v>20</v>
      </c>
      <c r="F1" t="s">
        <v>23</v>
      </c>
      <c r="G1" t="s">
        <v>50</v>
      </c>
      <c r="H1" t="s">
        <v>21</v>
      </c>
      <c r="I1" t="s">
        <v>26</v>
      </c>
      <c r="J1" t="s">
        <v>27</v>
      </c>
      <c r="K1" t="s">
        <v>28</v>
      </c>
      <c r="L1" t="s">
        <v>47</v>
      </c>
    </row>
    <row r="2" spans="1:12" hidden="1" x14ac:dyDescent="0.25">
      <c r="A2">
        <v>1</v>
      </c>
      <c r="B2">
        <v>1</v>
      </c>
      <c r="C2" s="2">
        <v>44421</v>
      </c>
      <c r="D2" t="s">
        <v>0</v>
      </c>
      <c r="E2">
        <v>2</v>
      </c>
      <c r="F2" s="1">
        <v>8.3333333333333329E-2</v>
      </c>
      <c r="G2" t="s">
        <v>1</v>
      </c>
      <c r="H2">
        <v>0</v>
      </c>
      <c r="I2" t="s">
        <v>49</v>
      </c>
      <c r="J2" t="s">
        <v>29</v>
      </c>
      <c r="K2">
        <v>16479</v>
      </c>
      <c r="L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(1,'Brentford',2,'Arsenal',0,'L',1,'2021-08-13','Brentford Community Stadium',16479),</v>
      </c>
    </row>
    <row r="3" spans="1:12" hidden="1" x14ac:dyDescent="0.25">
      <c r="A3">
        <v>2</v>
      </c>
      <c r="B3">
        <v>1</v>
      </c>
      <c r="C3" s="2">
        <v>44422</v>
      </c>
      <c r="D3" t="s">
        <v>2</v>
      </c>
      <c r="E3">
        <v>1</v>
      </c>
      <c r="F3" s="1">
        <v>4.3055555555555562E-2</v>
      </c>
      <c r="G3" t="s">
        <v>3</v>
      </c>
      <c r="H3">
        <v>2</v>
      </c>
      <c r="I3" t="str">
        <f t="shared" ref="I3:I66" si="0">IF(E3&gt;H3,"L",IF(H3&gt;E3,"V","E"))</f>
        <v>V</v>
      </c>
      <c r="J3" t="s">
        <v>30</v>
      </c>
      <c r="K3">
        <v>16910</v>
      </c>
      <c r="L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(2,'Burnley',1,'Brighton and Hove Albion',2,'V',1,'2021-08-14','Turf Moor',16910),</v>
      </c>
    </row>
    <row r="4" spans="1:12" hidden="1" x14ac:dyDescent="0.25">
      <c r="A4">
        <v>3</v>
      </c>
      <c r="B4">
        <v>1</v>
      </c>
      <c r="C4" s="2">
        <v>44422</v>
      </c>
      <c r="D4" t="s">
        <v>4</v>
      </c>
      <c r="E4">
        <v>3</v>
      </c>
      <c r="F4" s="1">
        <v>0.125</v>
      </c>
      <c r="G4" t="s">
        <v>5</v>
      </c>
      <c r="H4">
        <v>0</v>
      </c>
      <c r="I4" t="str">
        <f t="shared" si="0"/>
        <v>L</v>
      </c>
      <c r="J4" t="s">
        <v>31</v>
      </c>
      <c r="K4">
        <v>38965</v>
      </c>
      <c r="L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(3,'Chelsea',3,'Crystal Palace',0,'L',1,'2021-08-14','Stamford Bridge',38965),</v>
      </c>
    </row>
    <row r="5" spans="1:12" hidden="1" x14ac:dyDescent="0.25">
      <c r="A5">
        <v>4</v>
      </c>
      <c r="B5">
        <v>1</v>
      </c>
      <c r="C5" s="2">
        <v>44422</v>
      </c>
      <c r="D5" t="s">
        <v>6</v>
      </c>
      <c r="E5">
        <v>3</v>
      </c>
      <c r="F5" s="1">
        <v>0.12569444444444444</v>
      </c>
      <c r="G5" t="s">
        <v>7</v>
      </c>
      <c r="H5">
        <v>1</v>
      </c>
      <c r="I5" t="str">
        <f t="shared" si="0"/>
        <v>L</v>
      </c>
      <c r="J5" t="s">
        <v>32</v>
      </c>
      <c r="K5">
        <v>38487</v>
      </c>
      <c r="L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(4,'Everton',3,'Southampton',1,'L',1,'2021-08-14','Goodison Park',38487),</v>
      </c>
    </row>
    <row r="6" spans="1:12" hidden="1" x14ac:dyDescent="0.25">
      <c r="A6">
        <v>5</v>
      </c>
      <c r="B6">
        <v>1</v>
      </c>
      <c r="C6" s="2">
        <v>44422</v>
      </c>
      <c r="D6" t="s">
        <v>8</v>
      </c>
      <c r="E6">
        <v>3</v>
      </c>
      <c r="F6" s="1">
        <v>4.1666666666666664E-2</v>
      </c>
      <c r="G6" t="s">
        <v>9</v>
      </c>
      <c r="H6">
        <v>0</v>
      </c>
      <c r="I6" t="str">
        <f t="shared" si="0"/>
        <v>L</v>
      </c>
      <c r="J6" t="s">
        <v>33</v>
      </c>
      <c r="K6">
        <v>31983</v>
      </c>
      <c r="L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(5,'Leicester City',3,'Wolverhampton Wanderers',0,'L',1,'2021-08-14','King Power Stadium',31983),</v>
      </c>
    </row>
    <row r="7" spans="1:12" hidden="1" x14ac:dyDescent="0.25">
      <c r="A7">
        <v>6</v>
      </c>
      <c r="B7">
        <v>1</v>
      </c>
      <c r="C7" s="2">
        <v>44422</v>
      </c>
      <c r="D7" t="s">
        <v>10</v>
      </c>
      <c r="E7">
        <v>5</v>
      </c>
      <c r="F7" s="1">
        <v>0.20902777777777778</v>
      </c>
      <c r="G7" t="s">
        <v>11</v>
      </c>
      <c r="H7">
        <v>1</v>
      </c>
      <c r="I7" t="str">
        <f t="shared" si="0"/>
        <v>L</v>
      </c>
      <c r="J7" t="s">
        <v>34</v>
      </c>
      <c r="K7">
        <v>72732</v>
      </c>
      <c r="L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(6,'Manchester United',5,'Leeds United',1,'L',1,'2021-08-14','Old Trafford',72732),</v>
      </c>
    </row>
    <row r="8" spans="1:12" hidden="1" x14ac:dyDescent="0.25">
      <c r="A8">
        <v>7</v>
      </c>
      <c r="B8">
        <v>1</v>
      </c>
      <c r="C8" s="2">
        <v>44422</v>
      </c>
      <c r="D8" t="s">
        <v>12</v>
      </c>
      <c r="E8">
        <v>0</v>
      </c>
      <c r="F8" s="1">
        <v>2.0833333333333333E-3</v>
      </c>
      <c r="G8" t="s">
        <v>13</v>
      </c>
      <c r="H8">
        <v>3</v>
      </c>
      <c r="I8" t="str">
        <f t="shared" si="0"/>
        <v>V</v>
      </c>
      <c r="J8" t="s">
        <v>35</v>
      </c>
      <c r="K8">
        <v>27023</v>
      </c>
      <c r="L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(7,'Norwich City',0,'Liverpool',3,'V',1,'2021-08-14','Carrow Road',27023),</v>
      </c>
    </row>
    <row r="9" spans="1:12" hidden="1" x14ac:dyDescent="0.25">
      <c r="A9">
        <v>8</v>
      </c>
      <c r="B9">
        <v>1</v>
      </c>
      <c r="C9" s="2">
        <v>44422</v>
      </c>
      <c r="D9" t="s">
        <v>14</v>
      </c>
      <c r="E9">
        <v>3</v>
      </c>
      <c r="F9" s="1">
        <v>0.12638888888888888</v>
      </c>
      <c r="G9" t="s">
        <v>15</v>
      </c>
      <c r="H9">
        <v>2</v>
      </c>
      <c r="I9" t="str">
        <f t="shared" si="0"/>
        <v>L</v>
      </c>
      <c r="J9" t="s">
        <v>36</v>
      </c>
      <c r="K9">
        <v>20051</v>
      </c>
      <c r="L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(8,'Watford',3,'Aston Villa',2,'L',1,'2021-08-14','Vicarage Road',20051),</v>
      </c>
    </row>
    <row r="10" spans="1:12" x14ac:dyDescent="0.25">
      <c r="A10">
        <v>9</v>
      </c>
      <c r="B10">
        <v>1</v>
      </c>
      <c r="C10" s="2">
        <v>44423</v>
      </c>
      <c r="D10" t="s">
        <v>16</v>
      </c>
      <c r="E10">
        <v>2</v>
      </c>
      <c r="F10" s="1">
        <v>8.6111111111111124E-2</v>
      </c>
      <c r="G10" t="s">
        <v>17</v>
      </c>
      <c r="H10">
        <v>4</v>
      </c>
      <c r="I10" t="str">
        <f t="shared" si="0"/>
        <v>V</v>
      </c>
      <c r="J10" t="s">
        <v>51</v>
      </c>
      <c r="K10">
        <v>50673</v>
      </c>
      <c r="L1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(9,'Newcastle United',2,'West Ham United',4,'V',1,'2021-08-15','St James Park',50673),</v>
      </c>
    </row>
    <row r="11" spans="1:12" hidden="1" x14ac:dyDescent="0.25">
      <c r="A11">
        <v>10</v>
      </c>
      <c r="B11">
        <v>1</v>
      </c>
      <c r="C11" s="2">
        <v>44423</v>
      </c>
      <c r="D11" t="s">
        <v>18</v>
      </c>
      <c r="E11">
        <v>1</v>
      </c>
      <c r="F11" s="1">
        <v>4.1666666666666664E-2</v>
      </c>
      <c r="G11" t="s">
        <v>19</v>
      </c>
      <c r="H11">
        <v>0</v>
      </c>
      <c r="I11" t="str">
        <f t="shared" si="0"/>
        <v>L</v>
      </c>
      <c r="J11" t="s">
        <v>37</v>
      </c>
      <c r="K11">
        <v>58262</v>
      </c>
      <c r="L1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(10,'Tottenham Hotspur',1,'Manchester City',0,'L',1,'2021-08-15','Tottenham Hotspur Stadium',58262),</v>
      </c>
    </row>
    <row r="12" spans="1:12" hidden="1" x14ac:dyDescent="0.25">
      <c r="A12">
        <v>11</v>
      </c>
      <c r="B12">
        <v>2</v>
      </c>
      <c r="C12" s="2">
        <v>44429</v>
      </c>
      <c r="D12" t="s">
        <v>15</v>
      </c>
      <c r="E12">
        <v>2</v>
      </c>
      <c r="F12" s="1">
        <v>8.3333333333333329E-2</v>
      </c>
      <c r="G12" t="s">
        <v>16</v>
      </c>
      <c r="H12">
        <v>0</v>
      </c>
      <c r="I12" t="str">
        <f t="shared" si="0"/>
        <v>L</v>
      </c>
      <c r="J12" t="s">
        <v>38</v>
      </c>
      <c r="K12">
        <v>41964</v>
      </c>
      <c r="L1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(11,'Aston Villa',2,'Newcastle United',0,'L',2,'2021-08-21','Villa Park',41964),</v>
      </c>
    </row>
    <row r="13" spans="1:12" hidden="1" x14ac:dyDescent="0.25">
      <c r="A13">
        <v>12</v>
      </c>
      <c r="B13">
        <v>2</v>
      </c>
      <c r="C13" s="2">
        <v>44429</v>
      </c>
      <c r="D13" t="s">
        <v>3</v>
      </c>
      <c r="E13">
        <v>2</v>
      </c>
      <c r="F13" s="1">
        <v>8.3333333333333329E-2</v>
      </c>
      <c r="G13" t="s">
        <v>14</v>
      </c>
      <c r="H13">
        <v>0</v>
      </c>
      <c r="I13" t="str">
        <f t="shared" si="0"/>
        <v>L</v>
      </c>
      <c r="J13" t="s">
        <v>39</v>
      </c>
      <c r="K13">
        <v>29485</v>
      </c>
      <c r="L1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(12,'Brighton and Hove Albion',2,'Watford',0,'L',2,'2021-08-21','Amex Stadium',29485),</v>
      </c>
    </row>
    <row r="14" spans="1:12" hidden="1" x14ac:dyDescent="0.25">
      <c r="A14">
        <v>13</v>
      </c>
      <c r="B14">
        <v>2</v>
      </c>
      <c r="C14" s="2">
        <v>44429</v>
      </c>
      <c r="D14" t="s">
        <v>5</v>
      </c>
      <c r="E14">
        <v>0</v>
      </c>
      <c r="F14" s="1">
        <v>0</v>
      </c>
      <c r="G14" t="s">
        <v>0</v>
      </c>
      <c r="H14">
        <v>0</v>
      </c>
      <c r="I14" t="str">
        <f t="shared" si="0"/>
        <v>E</v>
      </c>
      <c r="J14" t="s">
        <v>40</v>
      </c>
      <c r="K14">
        <v>23091</v>
      </c>
      <c r="L1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(13,'Crystal Palace',0,'Brentford',0,'E',2,'2021-08-21','Selhurst Park',23091),</v>
      </c>
    </row>
    <row r="15" spans="1:12" hidden="1" x14ac:dyDescent="0.25">
      <c r="A15">
        <v>14</v>
      </c>
      <c r="B15">
        <v>2</v>
      </c>
      <c r="C15" s="2">
        <v>44429</v>
      </c>
      <c r="D15" t="s">
        <v>11</v>
      </c>
      <c r="E15">
        <v>2</v>
      </c>
      <c r="F15" s="1">
        <v>8.4722222222222213E-2</v>
      </c>
      <c r="G15" t="s">
        <v>6</v>
      </c>
      <c r="H15">
        <v>2</v>
      </c>
      <c r="I15" t="str">
        <f t="shared" si="0"/>
        <v>E</v>
      </c>
      <c r="J15" t="s">
        <v>41</v>
      </c>
      <c r="K15">
        <v>36293</v>
      </c>
      <c r="L1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(14,'Leeds United',2,'Everton',2,'E',2,'2021-08-21','Elland Road',36293),</v>
      </c>
    </row>
    <row r="16" spans="1:12" hidden="1" x14ac:dyDescent="0.25">
      <c r="A16">
        <v>15</v>
      </c>
      <c r="B16">
        <v>2</v>
      </c>
      <c r="C16" s="2">
        <v>44429</v>
      </c>
      <c r="D16" t="s">
        <v>13</v>
      </c>
      <c r="E16">
        <v>2</v>
      </c>
      <c r="F16" s="1">
        <v>8.3333333333333329E-2</v>
      </c>
      <c r="G16" t="s">
        <v>2</v>
      </c>
      <c r="H16">
        <v>0</v>
      </c>
      <c r="I16" t="str">
        <f t="shared" si="0"/>
        <v>L</v>
      </c>
      <c r="J16" t="s">
        <v>42</v>
      </c>
      <c r="K16">
        <v>52591</v>
      </c>
      <c r="L1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(15,'Liverpool',2,'Burnley',0,'L',2,'2021-08-21','Anfield',52591),</v>
      </c>
    </row>
    <row r="17" spans="1:12" hidden="1" x14ac:dyDescent="0.25">
      <c r="A17">
        <v>16</v>
      </c>
      <c r="B17">
        <v>2</v>
      </c>
      <c r="C17" s="2">
        <v>44429</v>
      </c>
      <c r="D17" t="s">
        <v>19</v>
      </c>
      <c r="E17">
        <v>5</v>
      </c>
      <c r="F17" s="1">
        <v>0.20833333333333334</v>
      </c>
      <c r="G17" t="s">
        <v>12</v>
      </c>
      <c r="H17">
        <v>0</v>
      </c>
      <c r="I17" t="str">
        <f t="shared" si="0"/>
        <v>L</v>
      </c>
      <c r="J17" t="s">
        <v>43</v>
      </c>
      <c r="K17">
        <v>51437</v>
      </c>
      <c r="L1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(16,'Manchester City',5,'Norwich City',0,'L',2,'2021-08-21','Etihad Stadium',51437),</v>
      </c>
    </row>
    <row r="18" spans="1:12" hidden="1" x14ac:dyDescent="0.25">
      <c r="A18">
        <v>17</v>
      </c>
      <c r="B18">
        <v>2</v>
      </c>
      <c r="C18" s="2">
        <v>44430</v>
      </c>
      <c r="D18" t="s">
        <v>1</v>
      </c>
      <c r="E18">
        <v>0</v>
      </c>
      <c r="F18" s="1">
        <v>1.3888888888888889E-3</v>
      </c>
      <c r="G18" t="s">
        <v>4</v>
      </c>
      <c r="H18">
        <v>2</v>
      </c>
      <c r="I18" t="str">
        <f t="shared" si="0"/>
        <v>V</v>
      </c>
      <c r="J18" t="s">
        <v>44</v>
      </c>
      <c r="K18">
        <v>58729</v>
      </c>
      <c r="L1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(17,'Arsenal',0,'Chelsea',2,'V',2,'2021-08-22','Emirates Stadium',58729),</v>
      </c>
    </row>
    <row r="19" spans="1:12" x14ac:dyDescent="0.25">
      <c r="A19">
        <v>18</v>
      </c>
      <c r="B19">
        <v>2</v>
      </c>
      <c r="C19" s="2">
        <v>44430</v>
      </c>
      <c r="D19" t="s">
        <v>7</v>
      </c>
      <c r="E19">
        <v>1</v>
      </c>
      <c r="F19" s="1">
        <v>4.2361111111111106E-2</v>
      </c>
      <c r="G19" t="s">
        <v>10</v>
      </c>
      <c r="H19">
        <v>1</v>
      </c>
      <c r="I19" t="str">
        <f t="shared" si="0"/>
        <v>E</v>
      </c>
      <c r="J19" t="s">
        <v>52</v>
      </c>
      <c r="K19">
        <v>29485</v>
      </c>
      <c r="L1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(18,'Southampton',1,'Manchester United',1,'E',2,'2021-08-22','Saint Mary s',29485),</v>
      </c>
    </row>
    <row r="20" spans="1:12" hidden="1" x14ac:dyDescent="0.25">
      <c r="A20">
        <v>19</v>
      </c>
      <c r="B20">
        <v>2</v>
      </c>
      <c r="C20" s="2">
        <v>44430</v>
      </c>
      <c r="D20" t="s">
        <v>9</v>
      </c>
      <c r="E20">
        <v>0</v>
      </c>
      <c r="F20" s="1">
        <v>6.9444444444444447E-4</v>
      </c>
      <c r="G20" t="s">
        <v>18</v>
      </c>
      <c r="H20">
        <v>1</v>
      </c>
      <c r="I20" t="str">
        <f t="shared" si="0"/>
        <v>V</v>
      </c>
      <c r="J20" t="s">
        <v>45</v>
      </c>
      <c r="K20">
        <v>30368</v>
      </c>
      <c r="L2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(19,'Wolverhampton Wanderers',0,'Tottenham Hotspur',1,'V',2,'2021-08-22','Molineux Stadium',30368),</v>
      </c>
    </row>
    <row r="21" spans="1:12" hidden="1" x14ac:dyDescent="0.25">
      <c r="A21">
        <v>20</v>
      </c>
      <c r="B21">
        <v>2</v>
      </c>
      <c r="C21" s="2">
        <v>44431</v>
      </c>
      <c r="D21" t="s">
        <v>17</v>
      </c>
      <c r="E21">
        <v>4</v>
      </c>
      <c r="F21" s="1">
        <v>0.1673611111111111</v>
      </c>
      <c r="G21" t="s">
        <v>8</v>
      </c>
      <c r="H21">
        <v>1</v>
      </c>
      <c r="I21" t="str">
        <f t="shared" si="0"/>
        <v>L</v>
      </c>
      <c r="J21" t="s">
        <v>46</v>
      </c>
      <c r="K21">
        <v>59901</v>
      </c>
      <c r="L2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(20,'West Ham United',4,'Leicester City',1,'L',2,'2021-08-23','London Stadium',59901),</v>
      </c>
    </row>
    <row r="22" spans="1:12" hidden="1" x14ac:dyDescent="0.25">
      <c r="A22">
        <v>21</v>
      </c>
      <c r="B22">
        <v>3</v>
      </c>
      <c r="C22" s="2">
        <v>44436</v>
      </c>
      <c r="D22" t="s">
        <v>15</v>
      </c>
      <c r="E22">
        <v>1</v>
      </c>
      <c r="F22" s="1">
        <v>4.2361111111111106E-2</v>
      </c>
      <c r="G22" t="s">
        <v>0</v>
      </c>
      <c r="H22">
        <v>1</v>
      </c>
      <c r="I22" t="str">
        <f t="shared" si="0"/>
        <v>E</v>
      </c>
      <c r="J22" t="s">
        <v>38</v>
      </c>
      <c r="K22">
        <v>45045</v>
      </c>
      <c r="L2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(21,'Aston Villa',1,'Brentford',1,'E',3,'2021-08-28','Villa Park',45045),</v>
      </c>
    </row>
    <row r="23" spans="1:12" hidden="1" x14ac:dyDescent="0.25">
      <c r="A23">
        <v>22</v>
      </c>
      <c r="B23">
        <v>3</v>
      </c>
      <c r="C23" s="2">
        <v>44436</v>
      </c>
      <c r="D23" t="s">
        <v>3</v>
      </c>
      <c r="E23">
        <v>0</v>
      </c>
      <c r="F23" s="1">
        <v>1.3888888888888889E-3</v>
      </c>
      <c r="G23" t="s">
        <v>6</v>
      </c>
      <c r="H23">
        <v>2</v>
      </c>
      <c r="I23" t="str">
        <f t="shared" si="0"/>
        <v>V</v>
      </c>
      <c r="J23" t="s">
        <v>39</v>
      </c>
      <c r="K23">
        <v>30548</v>
      </c>
      <c r="L2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(22,'Brighton and Hove Albion',0,'Everton',2,'V',3,'2021-08-28','Amex Stadium',30548),</v>
      </c>
    </row>
    <row r="24" spans="1:12" hidden="1" x14ac:dyDescent="0.25">
      <c r="A24">
        <v>23</v>
      </c>
      <c r="B24">
        <v>3</v>
      </c>
      <c r="C24" s="2">
        <v>44436</v>
      </c>
      <c r="D24" t="s">
        <v>13</v>
      </c>
      <c r="E24">
        <v>1</v>
      </c>
      <c r="F24" s="1">
        <v>4.2361111111111106E-2</v>
      </c>
      <c r="G24" t="s">
        <v>4</v>
      </c>
      <c r="H24">
        <v>1</v>
      </c>
      <c r="I24" t="str">
        <f t="shared" si="0"/>
        <v>E</v>
      </c>
      <c r="J24" t="s">
        <v>42</v>
      </c>
      <c r="K24">
        <v>53100</v>
      </c>
      <c r="L2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(23,'Liverpool',1,'Chelsea',1,'E',3,'2021-08-28','Anfield',53100),</v>
      </c>
    </row>
    <row r="25" spans="1:12" hidden="1" x14ac:dyDescent="0.25">
      <c r="A25">
        <v>24</v>
      </c>
      <c r="B25">
        <v>3</v>
      </c>
      <c r="C25" s="2">
        <v>44436</v>
      </c>
      <c r="D25" t="s">
        <v>19</v>
      </c>
      <c r="E25">
        <v>5</v>
      </c>
      <c r="F25" s="1">
        <v>0.20833333333333334</v>
      </c>
      <c r="G25" t="s">
        <v>1</v>
      </c>
      <c r="H25">
        <v>0</v>
      </c>
      <c r="I25" t="str">
        <f t="shared" si="0"/>
        <v>L</v>
      </c>
      <c r="J25" t="s">
        <v>43</v>
      </c>
      <c r="K25">
        <v>52276</v>
      </c>
      <c r="L2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(24,'Manchester City',5,'Arsenal',0,'L',3,'2021-08-28','Etihad Stadium',52276),</v>
      </c>
    </row>
    <row r="26" spans="1:12" x14ac:dyDescent="0.25">
      <c r="A26">
        <v>25</v>
      </c>
      <c r="B26">
        <v>3</v>
      </c>
      <c r="C26" s="2">
        <v>44436</v>
      </c>
      <c r="D26" t="s">
        <v>16</v>
      </c>
      <c r="E26">
        <v>2</v>
      </c>
      <c r="F26" s="1">
        <v>8.4722222222222213E-2</v>
      </c>
      <c r="G26" t="s">
        <v>7</v>
      </c>
      <c r="H26">
        <v>2</v>
      </c>
      <c r="I26" t="str">
        <f t="shared" si="0"/>
        <v>E</v>
      </c>
      <c r="J26" t="s">
        <v>51</v>
      </c>
      <c r="K26">
        <v>44017</v>
      </c>
      <c r="L2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(25,'Newcastle United',2,'Southampton',2,'E',3,'2021-08-28','St James Park',44017),</v>
      </c>
    </row>
    <row r="27" spans="1:12" hidden="1" x14ac:dyDescent="0.25">
      <c r="A27">
        <v>26</v>
      </c>
      <c r="B27">
        <v>3</v>
      </c>
      <c r="C27" s="2">
        <v>44436</v>
      </c>
      <c r="D27" t="s">
        <v>12</v>
      </c>
      <c r="E27">
        <v>1</v>
      </c>
      <c r="F27" s="1">
        <v>4.3055555555555562E-2</v>
      </c>
      <c r="G27" t="s">
        <v>8</v>
      </c>
      <c r="H27">
        <v>2</v>
      </c>
      <c r="I27" t="str">
        <f t="shared" si="0"/>
        <v>V</v>
      </c>
      <c r="J27" t="s">
        <v>35</v>
      </c>
      <c r="K27">
        <v>26765</v>
      </c>
      <c r="L2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(26,'Norwich City',1,'Leicester City',2,'V',3,'2021-08-28','Carrow Road',26765),</v>
      </c>
    </row>
    <row r="28" spans="1:12" hidden="1" x14ac:dyDescent="0.25">
      <c r="A28">
        <v>27</v>
      </c>
      <c r="B28">
        <v>3</v>
      </c>
      <c r="C28" s="2">
        <v>44436</v>
      </c>
      <c r="D28" t="s">
        <v>17</v>
      </c>
      <c r="E28">
        <v>2</v>
      </c>
      <c r="F28" s="1">
        <v>8.4722222222222213E-2</v>
      </c>
      <c r="G28" t="s">
        <v>5</v>
      </c>
      <c r="H28">
        <v>2</v>
      </c>
      <c r="I28" t="str">
        <f t="shared" si="0"/>
        <v>E</v>
      </c>
      <c r="J28" t="s">
        <v>46</v>
      </c>
      <c r="K28">
        <v>59751</v>
      </c>
      <c r="L2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(27,'West Ham United',2,'Crystal Palace',2,'E',3,'2021-08-28','London Stadium',59751),</v>
      </c>
    </row>
    <row r="29" spans="1:12" hidden="1" x14ac:dyDescent="0.25">
      <c r="A29">
        <v>28</v>
      </c>
      <c r="B29">
        <v>3</v>
      </c>
      <c r="C29" s="2">
        <v>44437</v>
      </c>
      <c r="D29" t="s">
        <v>2</v>
      </c>
      <c r="E29">
        <v>1</v>
      </c>
      <c r="F29" s="1">
        <v>4.2361111111111106E-2</v>
      </c>
      <c r="G29" t="s">
        <v>11</v>
      </c>
      <c r="H29">
        <v>1</v>
      </c>
      <c r="I29" t="str">
        <f t="shared" si="0"/>
        <v>E</v>
      </c>
      <c r="J29" t="s">
        <v>30</v>
      </c>
      <c r="K29">
        <v>18665</v>
      </c>
      <c r="L2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(28,'Burnley',1,'Leeds United',1,'E',3,'2021-08-29','Turf Moor',18665),</v>
      </c>
    </row>
    <row r="30" spans="1:12" hidden="1" x14ac:dyDescent="0.25">
      <c r="A30">
        <v>29</v>
      </c>
      <c r="B30">
        <v>3</v>
      </c>
      <c r="C30" s="2">
        <v>44437</v>
      </c>
      <c r="D30" t="s">
        <v>18</v>
      </c>
      <c r="E30">
        <v>1</v>
      </c>
      <c r="F30" s="1">
        <v>4.1666666666666664E-2</v>
      </c>
      <c r="G30" t="s">
        <v>14</v>
      </c>
      <c r="H30">
        <v>0</v>
      </c>
      <c r="I30" t="str">
        <f t="shared" si="0"/>
        <v>L</v>
      </c>
      <c r="J30" t="s">
        <v>37</v>
      </c>
      <c r="K30">
        <v>57672</v>
      </c>
      <c r="L3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(29,'Tottenham Hotspur',1,'Watford',0,'L',3,'2021-08-29','Tottenham Hotspur Stadium',57672),</v>
      </c>
    </row>
    <row r="31" spans="1:12" hidden="1" x14ac:dyDescent="0.25">
      <c r="A31">
        <v>30</v>
      </c>
      <c r="B31">
        <v>3</v>
      </c>
      <c r="C31" s="2">
        <v>44437</v>
      </c>
      <c r="D31" t="s">
        <v>9</v>
      </c>
      <c r="E31">
        <v>0</v>
      </c>
      <c r="F31" s="1">
        <v>6.9444444444444447E-4</v>
      </c>
      <c r="G31" t="s">
        <v>10</v>
      </c>
      <c r="H31">
        <v>1</v>
      </c>
      <c r="I31" t="str">
        <f t="shared" si="0"/>
        <v>V</v>
      </c>
      <c r="J31" t="s">
        <v>45</v>
      </c>
      <c r="K31">
        <v>30621</v>
      </c>
      <c r="L3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(30,'Wolverhampton Wanderers',0,'Manchester United',1,'V',3,'2021-08-29','Molineux Stadium',30621),</v>
      </c>
    </row>
    <row r="32" spans="1:12" hidden="1" x14ac:dyDescent="0.25">
      <c r="A32">
        <v>31</v>
      </c>
      <c r="B32">
        <v>4</v>
      </c>
      <c r="C32" s="2">
        <v>44450</v>
      </c>
      <c r="D32" t="s">
        <v>1</v>
      </c>
      <c r="E32">
        <v>1</v>
      </c>
      <c r="F32" s="1">
        <v>4.1666666666666664E-2</v>
      </c>
      <c r="G32" t="s">
        <v>12</v>
      </c>
      <c r="H32">
        <v>0</v>
      </c>
      <c r="I32" t="str">
        <f t="shared" si="0"/>
        <v>L</v>
      </c>
      <c r="J32" t="s">
        <v>44</v>
      </c>
      <c r="K32">
        <v>60000</v>
      </c>
      <c r="L3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(31,'Arsenal',1,'Norwich City',0,'L',4,'2021-09-11','Emirates Stadium',60000),</v>
      </c>
    </row>
    <row r="33" spans="1:12" hidden="1" x14ac:dyDescent="0.25">
      <c r="A33">
        <v>32</v>
      </c>
      <c r="B33">
        <v>4</v>
      </c>
      <c r="C33" s="2">
        <v>44450</v>
      </c>
      <c r="D33" t="s">
        <v>0</v>
      </c>
      <c r="E33">
        <v>0</v>
      </c>
      <c r="F33" s="1">
        <v>6.9444444444444447E-4</v>
      </c>
      <c r="G33" t="s">
        <v>3</v>
      </c>
      <c r="H33">
        <v>1</v>
      </c>
      <c r="I33" t="str">
        <f t="shared" si="0"/>
        <v>V</v>
      </c>
      <c r="J33" t="s">
        <v>29</v>
      </c>
      <c r="K33">
        <v>16518</v>
      </c>
      <c r="L3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(32,'Brentford',0,'Brighton and Hove Albion',1,'V',4,'2021-09-11','Brentford Community Stadium',16518),</v>
      </c>
    </row>
    <row r="34" spans="1:12" hidden="1" x14ac:dyDescent="0.25">
      <c r="A34">
        <v>33</v>
      </c>
      <c r="B34">
        <v>4</v>
      </c>
      <c r="C34" s="2">
        <v>44450</v>
      </c>
      <c r="D34" t="s">
        <v>4</v>
      </c>
      <c r="E34">
        <v>3</v>
      </c>
      <c r="F34" s="1">
        <v>0.125</v>
      </c>
      <c r="G34" t="s">
        <v>15</v>
      </c>
      <c r="H34">
        <v>0</v>
      </c>
      <c r="I34" t="str">
        <f t="shared" si="0"/>
        <v>L</v>
      </c>
      <c r="J34" t="s">
        <v>31</v>
      </c>
      <c r="K34">
        <v>39969</v>
      </c>
      <c r="L3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(33,'Chelsea',3,'Aston Villa',0,'L',4,'2021-09-11','Stamford Bridge',39969),</v>
      </c>
    </row>
    <row r="35" spans="1:12" hidden="1" x14ac:dyDescent="0.25">
      <c r="A35">
        <v>34</v>
      </c>
      <c r="B35">
        <v>4</v>
      </c>
      <c r="C35" s="2">
        <v>44450</v>
      </c>
      <c r="D35" t="s">
        <v>5</v>
      </c>
      <c r="E35">
        <v>3</v>
      </c>
      <c r="F35" s="1">
        <v>0.125</v>
      </c>
      <c r="G35" t="s">
        <v>18</v>
      </c>
      <c r="H35">
        <v>0</v>
      </c>
      <c r="I35" t="str">
        <f t="shared" si="0"/>
        <v>L</v>
      </c>
      <c r="J35" t="s">
        <v>40</v>
      </c>
      <c r="K35">
        <v>22740</v>
      </c>
      <c r="L3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(34,'Crystal Palace',3,'Tottenham Hotspur',0,'L',4,'2021-09-11','Selhurst Park',22740),</v>
      </c>
    </row>
    <row r="36" spans="1:12" hidden="1" x14ac:dyDescent="0.25">
      <c r="A36">
        <v>35</v>
      </c>
      <c r="B36">
        <v>4</v>
      </c>
      <c r="C36" s="2">
        <v>44450</v>
      </c>
      <c r="D36" t="s">
        <v>8</v>
      </c>
      <c r="E36">
        <v>0</v>
      </c>
      <c r="F36" s="1">
        <v>6.9444444444444447E-4</v>
      </c>
      <c r="G36" t="s">
        <v>19</v>
      </c>
      <c r="H36">
        <v>1</v>
      </c>
      <c r="I36" t="str">
        <f t="shared" si="0"/>
        <v>V</v>
      </c>
      <c r="J36" t="s">
        <v>33</v>
      </c>
      <c r="K36">
        <v>32087</v>
      </c>
      <c r="L3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(35,'Leicester City',0,'Manchester City',1,'V',4,'2021-09-11','King Power Stadium',32087),</v>
      </c>
    </row>
    <row r="37" spans="1:12" hidden="1" x14ac:dyDescent="0.25">
      <c r="A37">
        <v>36</v>
      </c>
      <c r="B37">
        <v>4</v>
      </c>
      <c r="C37" s="2">
        <v>44450</v>
      </c>
      <c r="D37" t="s">
        <v>10</v>
      </c>
      <c r="E37">
        <v>4</v>
      </c>
      <c r="F37" s="1">
        <v>0.1673611111111111</v>
      </c>
      <c r="G37" t="s">
        <v>16</v>
      </c>
      <c r="H37">
        <v>1</v>
      </c>
      <c r="I37" t="str">
        <f t="shared" si="0"/>
        <v>L</v>
      </c>
      <c r="J37" t="s">
        <v>34</v>
      </c>
      <c r="K37">
        <v>72732</v>
      </c>
      <c r="L3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(36,'Manchester United',4,'Newcastle United',1,'L',4,'2021-09-11','Old Trafford',72732),</v>
      </c>
    </row>
    <row r="38" spans="1:12" x14ac:dyDescent="0.25">
      <c r="A38">
        <v>37</v>
      </c>
      <c r="B38">
        <v>4</v>
      </c>
      <c r="C38" s="2">
        <v>44450</v>
      </c>
      <c r="D38" t="s">
        <v>7</v>
      </c>
      <c r="E38">
        <v>0</v>
      </c>
      <c r="F38" s="1">
        <v>0</v>
      </c>
      <c r="G38" t="s">
        <v>17</v>
      </c>
      <c r="H38">
        <v>0</v>
      </c>
      <c r="I38" t="str">
        <f t="shared" si="0"/>
        <v>E</v>
      </c>
      <c r="J38" t="s">
        <v>52</v>
      </c>
      <c r="K38">
        <v>30000</v>
      </c>
      <c r="L3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(37,'Southampton',0,'West Ham United',0,'E',4,'2021-09-11','Saint Mary s',30000),</v>
      </c>
    </row>
    <row r="39" spans="1:12" hidden="1" x14ac:dyDescent="0.25">
      <c r="A39">
        <v>38</v>
      </c>
      <c r="B39">
        <v>4</v>
      </c>
      <c r="C39" s="2">
        <v>44450</v>
      </c>
      <c r="D39" t="s">
        <v>14</v>
      </c>
      <c r="E39">
        <v>0</v>
      </c>
      <c r="F39" s="1">
        <v>1.3888888888888889E-3</v>
      </c>
      <c r="G39" t="s">
        <v>9</v>
      </c>
      <c r="H39">
        <v>2</v>
      </c>
      <c r="I39" t="str">
        <f t="shared" si="0"/>
        <v>V</v>
      </c>
      <c r="J39" t="s">
        <v>36</v>
      </c>
      <c r="K39">
        <v>20019</v>
      </c>
      <c r="L3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(38,'Watford',0,'Wolverhampton Wanderers',2,'V',4,'2021-09-11','Vicarage Road',20019),</v>
      </c>
    </row>
    <row r="40" spans="1:12" hidden="1" x14ac:dyDescent="0.25">
      <c r="A40">
        <v>39</v>
      </c>
      <c r="B40">
        <v>4</v>
      </c>
      <c r="C40" s="2">
        <v>44451</v>
      </c>
      <c r="D40" t="s">
        <v>11</v>
      </c>
      <c r="E40">
        <v>0</v>
      </c>
      <c r="F40" s="1">
        <v>2.0833333333333333E-3</v>
      </c>
      <c r="G40" t="s">
        <v>13</v>
      </c>
      <c r="H40">
        <v>3</v>
      </c>
      <c r="I40" t="str">
        <f t="shared" si="0"/>
        <v>V</v>
      </c>
      <c r="J40" t="s">
        <v>41</v>
      </c>
      <c r="K40">
        <v>36507</v>
      </c>
      <c r="L4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(39,'Leeds United',0,'Liverpool',3,'V',4,'2021-09-12','Elland Road',36507),</v>
      </c>
    </row>
    <row r="41" spans="1:12" hidden="1" x14ac:dyDescent="0.25">
      <c r="A41">
        <v>40</v>
      </c>
      <c r="B41">
        <v>4</v>
      </c>
      <c r="C41" s="2">
        <v>44452</v>
      </c>
      <c r="D41" t="s">
        <v>6</v>
      </c>
      <c r="E41">
        <v>3</v>
      </c>
      <c r="F41" s="1">
        <v>0.12569444444444444</v>
      </c>
      <c r="G41" t="s">
        <v>2</v>
      </c>
      <c r="H41">
        <v>1</v>
      </c>
      <c r="I41" t="str">
        <f t="shared" si="0"/>
        <v>L</v>
      </c>
      <c r="J41" t="s">
        <v>32</v>
      </c>
      <c r="K41">
        <v>38354</v>
      </c>
      <c r="L4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(40,'Everton',3,'Burnley',1,'L',4,'2021-09-13','Goodison Park',38354),</v>
      </c>
    </row>
    <row r="42" spans="1:12" x14ac:dyDescent="0.25">
      <c r="A42">
        <v>41</v>
      </c>
      <c r="B42">
        <v>5</v>
      </c>
      <c r="C42" s="2">
        <v>44456</v>
      </c>
      <c r="D42" t="s">
        <v>16</v>
      </c>
      <c r="E42">
        <v>1</v>
      </c>
      <c r="F42" s="1">
        <v>4.2361111111111106E-2</v>
      </c>
      <c r="G42" t="s">
        <v>11</v>
      </c>
      <c r="H42">
        <v>1</v>
      </c>
      <c r="I42" t="str">
        <f t="shared" si="0"/>
        <v>E</v>
      </c>
      <c r="J42" t="s">
        <v>51</v>
      </c>
      <c r="K42">
        <v>50407</v>
      </c>
      <c r="L4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(41,'Newcastle United',1,'Leeds United',1,'E',5,'2021-09-17','St James Park',50407),</v>
      </c>
    </row>
    <row r="43" spans="1:12" hidden="1" x14ac:dyDescent="0.25">
      <c r="A43">
        <v>42</v>
      </c>
      <c r="B43">
        <v>5</v>
      </c>
      <c r="C43" s="2">
        <v>44457</v>
      </c>
      <c r="D43" t="s">
        <v>15</v>
      </c>
      <c r="E43">
        <v>3</v>
      </c>
      <c r="F43" s="1">
        <v>0.125</v>
      </c>
      <c r="G43" t="s">
        <v>6</v>
      </c>
      <c r="H43">
        <v>0</v>
      </c>
      <c r="I43" t="str">
        <f t="shared" si="0"/>
        <v>L</v>
      </c>
      <c r="J43" t="s">
        <v>38</v>
      </c>
      <c r="K43">
        <v>41888</v>
      </c>
      <c r="L4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(42,'Aston Villa',3,'Everton',0,'L',5,'2021-09-18','Villa Park',41888),</v>
      </c>
    </row>
    <row r="44" spans="1:12" hidden="1" x14ac:dyDescent="0.25">
      <c r="A44">
        <v>43</v>
      </c>
      <c r="B44">
        <v>5</v>
      </c>
      <c r="C44" s="2">
        <v>44457</v>
      </c>
      <c r="D44" t="s">
        <v>2</v>
      </c>
      <c r="E44">
        <v>0</v>
      </c>
      <c r="F44" s="1">
        <v>6.9444444444444447E-4</v>
      </c>
      <c r="G44" t="s">
        <v>1</v>
      </c>
      <c r="H44">
        <v>1</v>
      </c>
      <c r="I44" t="str">
        <f t="shared" si="0"/>
        <v>V</v>
      </c>
      <c r="J44" t="s">
        <v>30</v>
      </c>
      <c r="K44">
        <v>21944</v>
      </c>
      <c r="L4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(43,'Burnley',0,'Arsenal',1,'V',5,'2021-09-18','Turf Moor',21944),</v>
      </c>
    </row>
    <row r="45" spans="1:12" hidden="1" x14ac:dyDescent="0.25">
      <c r="A45">
        <v>44</v>
      </c>
      <c r="B45">
        <v>5</v>
      </c>
      <c r="C45" s="2">
        <v>44457</v>
      </c>
      <c r="D45" t="s">
        <v>13</v>
      </c>
      <c r="E45">
        <v>3</v>
      </c>
      <c r="F45" s="1">
        <v>0.125</v>
      </c>
      <c r="G45" t="s">
        <v>5</v>
      </c>
      <c r="H45">
        <v>0</v>
      </c>
      <c r="I45" t="str">
        <f t="shared" si="0"/>
        <v>L</v>
      </c>
      <c r="J45" t="s">
        <v>42</v>
      </c>
      <c r="K45">
        <v>52985</v>
      </c>
      <c r="L4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(44,'Liverpool',3,'Crystal Palace',0,'L',5,'2021-09-18','Anfield',52985),</v>
      </c>
    </row>
    <row r="46" spans="1:12" hidden="1" x14ac:dyDescent="0.25">
      <c r="A46">
        <v>45</v>
      </c>
      <c r="B46">
        <v>5</v>
      </c>
      <c r="C46" s="2">
        <v>44457</v>
      </c>
      <c r="D46" t="s">
        <v>19</v>
      </c>
      <c r="E46">
        <v>0</v>
      </c>
      <c r="F46" s="1">
        <v>0</v>
      </c>
      <c r="G46" t="s">
        <v>7</v>
      </c>
      <c r="H46">
        <v>0</v>
      </c>
      <c r="I46" t="str">
        <f t="shared" si="0"/>
        <v>E</v>
      </c>
      <c r="J46" t="s">
        <v>43</v>
      </c>
      <c r="K46">
        <v>52698</v>
      </c>
      <c r="L4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(45,'Manchester City',0,'Southampton',0,'E',5,'2021-09-18','Etihad Stadium',52698),</v>
      </c>
    </row>
    <row r="47" spans="1:12" hidden="1" x14ac:dyDescent="0.25">
      <c r="A47">
        <v>46</v>
      </c>
      <c r="B47">
        <v>5</v>
      </c>
      <c r="C47" s="2">
        <v>44457</v>
      </c>
      <c r="D47" t="s">
        <v>12</v>
      </c>
      <c r="E47">
        <v>1</v>
      </c>
      <c r="F47" s="1">
        <v>4.3750000000000004E-2</v>
      </c>
      <c r="G47" t="s">
        <v>14</v>
      </c>
      <c r="H47">
        <v>3</v>
      </c>
      <c r="I47" t="str">
        <f t="shared" si="0"/>
        <v>V</v>
      </c>
      <c r="J47" t="s">
        <v>35</v>
      </c>
      <c r="K47">
        <v>26649</v>
      </c>
      <c r="L4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(46,'Norwich City',1,'Watford',3,'V',5,'2021-09-18','Carrow Road',26649),</v>
      </c>
    </row>
    <row r="48" spans="1:12" hidden="1" x14ac:dyDescent="0.25">
      <c r="A48">
        <v>47</v>
      </c>
      <c r="B48">
        <v>5</v>
      </c>
      <c r="C48" s="2">
        <v>44457</v>
      </c>
      <c r="D48" t="s">
        <v>9</v>
      </c>
      <c r="E48">
        <v>0</v>
      </c>
      <c r="F48" s="1">
        <v>1.3888888888888889E-3</v>
      </c>
      <c r="G48" t="s">
        <v>0</v>
      </c>
      <c r="H48">
        <v>2</v>
      </c>
      <c r="I48" t="str">
        <f t="shared" si="0"/>
        <v>V</v>
      </c>
      <c r="J48" t="s">
        <v>45</v>
      </c>
      <c r="K48">
        <v>29724</v>
      </c>
      <c r="L4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(47,'Wolverhampton Wanderers',0,'Brentford',2,'V',5,'2021-09-18','Molineux Stadium',29724),</v>
      </c>
    </row>
    <row r="49" spans="1:12" hidden="1" x14ac:dyDescent="0.25">
      <c r="A49">
        <v>48</v>
      </c>
      <c r="B49">
        <v>5</v>
      </c>
      <c r="C49" s="2">
        <v>44458</v>
      </c>
      <c r="D49" t="s">
        <v>3</v>
      </c>
      <c r="E49">
        <v>2</v>
      </c>
      <c r="F49" s="1">
        <v>8.4027777777777771E-2</v>
      </c>
      <c r="G49" t="s">
        <v>8</v>
      </c>
      <c r="H49">
        <v>1</v>
      </c>
      <c r="I49" t="str">
        <f t="shared" si="0"/>
        <v>L</v>
      </c>
      <c r="J49" t="s">
        <v>39</v>
      </c>
      <c r="K49">
        <v>31078</v>
      </c>
      <c r="L4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(48,'Brighton and Hove Albion',2,'Leicester City',1,'L',5,'2021-09-19','Amex Stadium',31078),</v>
      </c>
    </row>
    <row r="50" spans="1:12" hidden="1" x14ac:dyDescent="0.25">
      <c r="A50">
        <v>49</v>
      </c>
      <c r="B50">
        <v>5</v>
      </c>
      <c r="C50" s="2">
        <v>44458</v>
      </c>
      <c r="D50" t="s">
        <v>18</v>
      </c>
      <c r="E50">
        <v>0</v>
      </c>
      <c r="F50" s="1">
        <v>2.0833333333333333E-3</v>
      </c>
      <c r="G50" t="s">
        <v>4</v>
      </c>
      <c r="H50">
        <v>3</v>
      </c>
      <c r="I50" t="str">
        <f t="shared" si="0"/>
        <v>V</v>
      </c>
      <c r="J50" t="s">
        <v>37</v>
      </c>
      <c r="K50">
        <v>60059</v>
      </c>
      <c r="L5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(49,'Tottenham Hotspur',0,'Chelsea',3,'V',5,'2021-09-19','Tottenham Hotspur Stadium',60059),</v>
      </c>
    </row>
    <row r="51" spans="1:12" hidden="1" x14ac:dyDescent="0.25">
      <c r="A51">
        <v>50</v>
      </c>
      <c r="B51">
        <v>5</v>
      </c>
      <c r="C51" s="2">
        <v>44458</v>
      </c>
      <c r="D51" t="s">
        <v>17</v>
      </c>
      <c r="E51">
        <v>1</v>
      </c>
      <c r="F51" s="1">
        <v>4.3055555555555562E-2</v>
      </c>
      <c r="G51" t="s">
        <v>10</v>
      </c>
      <c r="H51">
        <v>2</v>
      </c>
      <c r="I51" t="str">
        <f t="shared" si="0"/>
        <v>V</v>
      </c>
      <c r="J51" t="s">
        <v>46</v>
      </c>
      <c r="K51">
        <v>60000</v>
      </c>
      <c r="L5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(50,'West Ham United',1,'Manchester United',2,'V',5,'2021-09-19','London Stadium',60000),</v>
      </c>
    </row>
    <row r="52" spans="1:12" hidden="1" x14ac:dyDescent="0.25">
      <c r="A52">
        <v>51</v>
      </c>
      <c r="B52">
        <v>6</v>
      </c>
      <c r="C52" s="2">
        <v>44464</v>
      </c>
      <c r="D52" t="s">
        <v>0</v>
      </c>
      <c r="E52">
        <v>3</v>
      </c>
      <c r="F52" s="1">
        <v>0.12708333333333333</v>
      </c>
      <c r="G52" t="s">
        <v>13</v>
      </c>
      <c r="H52">
        <v>3</v>
      </c>
      <c r="I52" t="str">
        <f t="shared" si="0"/>
        <v>E</v>
      </c>
      <c r="J52" t="s">
        <v>29</v>
      </c>
      <c r="K52">
        <v>18876</v>
      </c>
      <c r="L5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(51,'Brentford',3,'Liverpool',3,'E',6,'2021-09-25','Brentford Community Stadium',18876),</v>
      </c>
    </row>
    <row r="53" spans="1:12" hidden="1" x14ac:dyDescent="0.25">
      <c r="A53">
        <v>52</v>
      </c>
      <c r="B53">
        <v>6</v>
      </c>
      <c r="C53" s="2">
        <v>44464</v>
      </c>
      <c r="D53" t="s">
        <v>4</v>
      </c>
      <c r="E53">
        <v>0</v>
      </c>
      <c r="F53" s="1">
        <v>6.9444444444444447E-4</v>
      </c>
      <c r="G53" t="s">
        <v>19</v>
      </c>
      <c r="H53">
        <v>1</v>
      </c>
      <c r="I53" t="str">
        <f t="shared" si="0"/>
        <v>V</v>
      </c>
      <c r="J53" t="s">
        <v>31</v>
      </c>
      <c r="K53">
        <v>40036</v>
      </c>
      <c r="L5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(52,'Chelsea',0,'Manchester City',1,'V',6,'2021-09-25','Stamford Bridge',40036),</v>
      </c>
    </row>
    <row r="54" spans="1:12" hidden="1" x14ac:dyDescent="0.25">
      <c r="A54">
        <v>53</v>
      </c>
      <c r="B54">
        <v>6</v>
      </c>
      <c r="C54" s="2">
        <v>44464</v>
      </c>
      <c r="D54" t="s">
        <v>6</v>
      </c>
      <c r="E54">
        <v>2</v>
      </c>
      <c r="F54" s="1">
        <v>8.3333333333333329E-2</v>
      </c>
      <c r="G54" t="s">
        <v>12</v>
      </c>
      <c r="H54">
        <v>0</v>
      </c>
      <c r="I54" t="str">
        <f t="shared" si="0"/>
        <v>L</v>
      </c>
      <c r="J54" t="s">
        <v>32</v>
      </c>
      <c r="K54">
        <v>38821</v>
      </c>
      <c r="L5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(53,'Everton',2,'Norwich City',0,'L',6,'2021-09-25','Goodison Park',38821),</v>
      </c>
    </row>
    <row r="55" spans="1:12" hidden="1" x14ac:dyDescent="0.25">
      <c r="A55">
        <v>54</v>
      </c>
      <c r="B55">
        <v>6</v>
      </c>
      <c r="C55" s="2">
        <v>44464</v>
      </c>
      <c r="D55" t="s">
        <v>11</v>
      </c>
      <c r="E55">
        <v>1</v>
      </c>
      <c r="F55" s="1">
        <v>4.3055555555555562E-2</v>
      </c>
      <c r="G55" t="s">
        <v>17</v>
      </c>
      <c r="H55">
        <v>2</v>
      </c>
      <c r="I55" t="str">
        <f t="shared" si="0"/>
        <v>V</v>
      </c>
      <c r="J55" t="s">
        <v>41</v>
      </c>
      <c r="K55">
        <v>36417</v>
      </c>
      <c r="L5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(54,'Leeds United',1,'West Ham United',2,'V',6,'2021-09-25','Elland Road',36417),</v>
      </c>
    </row>
    <row r="56" spans="1:12" hidden="1" x14ac:dyDescent="0.25">
      <c r="A56">
        <v>55</v>
      </c>
      <c r="B56">
        <v>6</v>
      </c>
      <c r="C56" s="2">
        <v>44464</v>
      </c>
      <c r="D56" t="s">
        <v>8</v>
      </c>
      <c r="E56">
        <v>2</v>
      </c>
      <c r="F56" s="1">
        <v>8.4722222222222213E-2</v>
      </c>
      <c r="G56" t="s">
        <v>2</v>
      </c>
      <c r="H56">
        <v>2</v>
      </c>
      <c r="I56" t="str">
        <f t="shared" si="0"/>
        <v>E</v>
      </c>
      <c r="J56" t="s">
        <v>33</v>
      </c>
      <c r="K56">
        <v>31650</v>
      </c>
      <c r="L5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(55,'Leicester City',2,'Burnley',2,'E',6,'2021-09-25','King Power Stadium',31650),</v>
      </c>
    </row>
    <row r="57" spans="1:12" hidden="1" x14ac:dyDescent="0.25">
      <c r="A57">
        <v>56</v>
      </c>
      <c r="B57">
        <v>6</v>
      </c>
      <c r="C57" s="2">
        <v>44464</v>
      </c>
      <c r="D57" t="s">
        <v>10</v>
      </c>
      <c r="E57">
        <v>0</v>
      </c>
      <c r="F57" s="1">
        <v>6.9444444444444447E-4</v>
      </c>
      <c r="G57" t="s">
        <v>15</v>
      </c>
      <c r="H57">
        <v>1</v>
      </c>
      <c r="I57" t="str">
        <f t="shared" si="0"/>
        <v>V</v>
      </c>
      <c r="J57" t="s">
        <v>34</v>
      </c>
      <c r="K57">
        <v>72922</v>
      </c>
      <c r="L5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(56,'Manchester United',0,'Aston Villa',1,'V',6,'2021-09-25','Old Trafford',72922),</v>
      </c>
    </row>
    <row r="58" spans="1:12" hidden="1" x14ac:dyDescent="0.25">
      <c r="A58">
        <v>57</v>
      </c>
      <c r="B58">
        <v>6</v>
      </c>
      <c r="C58" s="2">
        <v>44464</v>
      </c>
      <c r="D58" t="s">
        <v>14</v>
      </c>
      <c r="E58">
        <v>1</v>
      </c>
      <c r="F58" s="1">
        <v>4.2361111111111106E-2</v>
      </c>
      <c r="G58" t="s">
        <v>16</v>
      </c>
      <c r="H58">
        <v>1</v>
      </c>
      <c r="I58" t="str">
        <f t="shared" si="0"/>
        <v>E</v>
      </c>
      <c r="J58" t="s">
        <v>36</v>
      </c>
      <c r="K58">
        <v>20650</v>
      </c>
      <c r="L5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(57,'Watford',1,'Newcastle United',1,'E',6,'2021-09-25','Vicarage Road',20650),</v>
      </c>
    </row>
    <row r="59" spans="1:12" hidden="1" x14ac:dyDescent="0.25">
      <c r="A59">
        <v>58</v>
      </c>
      <c r="B59">
        <v>6</v>
      </c>
      <c r="C59" s="2">
        <v>44465</v>
      </c>
      <c r="D59" t="s">
        <v>1</v>
      </c>
      <c r="E59">
        <v>3</v>
      </c>
      <c r="F59" s="1">
        <v>0.12569444444444444</v>
      </c>
      <c r="G59" t="s">
        <v>18</v>
      </c>
      <c r="H59">
        <v>1</v>
      </c>
      <c r="I59" t="str">
        <f t="shared" si="0"/>
        <v>L</v>
      </c>
      <c r="J59" t="s">
        <v>44</v>
      </c>
      <c r="K59">
        <v>59919</v>
      </c>
      <c r="L5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(58,'Arsenal',3,'Tottenham Hotspur',1,'L',6,'2021-09-26','Emirates Stadium',59919),</v>
      </c>
    </row>
    <row r="60" spans="1:12" x14ac:dyDescent="0.25">
      <c r="A60">
        <v>59</v>
      </c>
      <c r="B60">
        <v>6</v>
      </c>
      <c r="C60" s="2">
        <v>44465</v>
      </c>
      <c r="D60" t="s">
        <v>7</v>
      </c>
      <c r="E60">
        <v>0</v>
      </c>
      <c r="F60" s="1">
        <v>6.9444444444444447E-4</v>
      </c>
      <c r="G60" t="s">
        <v>9</v>
      </c>
      <c r="H60">
        <v>1</v>
      </c>
      <c r="I60" t="str">
        <f t="shared" si="0"/>
        <v>V</v>
      </c>
      <c r="J60" t="s">
        <v>52</v>
      </c>
      <c r="K60">
        <v>28002</v>
      </c>
      <c r="L6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(59,'Southampton',0,'Wolverhampton Wanderers',1,'V',6,'2021-09-26','Saint Mary s',28002),</v>
      </c>
    </row>
    <row r="61" spans="1:12" hidden="1" x14ac:dyDescent="0.25">
      <c r="A61">
        <v>60</v>
      </c>
      <c r="B61">
        <v>6</v>
      </c>
      <c r="C61" s="2">
        <v>44466</v>
      </c>
      <c r="D61" t="s">
        <v>5</v>
      </c>
      <c r="E61">
        <v>1</v>
      </c>
      <c r="F61" s="1">
        <v>4.2361111111111106E-2</v>
      </c>
      <c r="G61" t="s">
        <v>3</v>
      </c>
      <c r="H61">
        <v>1</v>
      </c>
      <c r="I61" t="str">
        <f t="shared" si="0"/>
        <v>E</v>
      </c>
      <c r="J61" t="s">
        <v>40</v>
      </c>
      <c r="K61">
        <v>22975</v>
      </c>
      <c r="L6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(60,'Crystal Palace',1,'Brighton and Hove Albion',1,'E',6,'2021-09-27','Selhurst Park',22975),</v>
      </c>
    </row>
    <row r="62" spans="1:12" hidden="1" x14ac:dyDescent="0.25">
      <c r="A62">
        <v>61</v>
      </c>
      <c r="B62">
        <v>7</v>
      </c>
      <c r="C62" s="2">
        <v>44471</v>
      </c>
      <c r="D62" t="s">
        <v>3</v>
      </c>
      <c r="E62">
        <v>0</v>
      </c>
      <c r="F62" s="1">
        <v>0</v>
      </c>
      <c r="G62" t="s">
        <v>1</v>
      </c>
      <c r="H62">
        <v>0</v>
      </c>
      <c r="I62" t="str">
        <f t="shared" si="0"/>
        <v>E</v>
      </c>
      <c r="J62" t="s">
        <v>39</v>
      </c>
      <c r="K62">
        <v>31266</v>
      </c>
      <c r="L6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(61,'Brighton and Hove Albion',0,'Arsenal',0,'E',7,'2021-10-02','Amex Stadium',31266),</v>
      </c>
    </row>
    <row r="63" spans="1:12" hidden="1" x14ac:dyDescent="0.25">
      <c r="A63">
        <v>62</v>
      </c>
      <c r="B63">
        <v>7</v>
      </c>
      <c r="C63" s="2">
        <v>44471</v>
      </c>
      <c r="D63" t="s">
        <v>2</v>
      </c>
      <c r="E63">
        <v>0</v>
      </c>
      <c r="F63" s="1">
        <v>0</v>
      </c>
      <c r="G63" t="s">
        <v>12</v>
      </c>
      <c r="H63">
        <v>0</v>
      </c>
      <c r="I63" t="str">
        <f t="shared" si="0"/>
        <v>E</v>
      </c>
      <c r="J63" t="s">
        <v>30</v>
      </c>
      <c r="K63">
        <v>17427</v>
      </c>
      <c r="L6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(62,'Burnley',0,'Norwich City',0,'E',7,'2021-10-02','Turf Moor',17427),</v>
      </c>
    </row>
    <row r="64" spans="1:12" hidden="1" x14ac:dyDescent="0.25">
      <c r="A64">
        <v>63</v>
      </c>
      <c r="B64">
        <v>7</v>
      </c>
      <c r="C64" s="2">
        <v>44471</v>
      </c>
      <c r="D64" t="s">
        <v>4</v>
      </c>
      <c r="E64">
        <v>3</v>
      </c>
      <c r="F64" s="1">
        <v>0.12569444444444444</v>
      </c>
      <c r="G64" t="s">
        <v>7</v>
      </c>
      <c r="H64">
        <v>1</v>
      </c>
      <c r="I64" t="str">
        <f t="shared" si="0"/>
        <v>L</v>
      </c>
      <c r="J64" t="s">
        <v>31</v>
      </c>
      <c r="K64">
        <v>40109</v>
      </c>
      <c r="L6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(63,'Chelsea',3,'Southampton',1,'L',7,'2021-10-02','Stamford Bridge',40109),</v>
      </c>
    </row>
    <row r="65" spans="1:12" hidden="1" x14ac:dyDescent="0.25">
      <c r="A65">
        <v>64</v>
      </c>
      <c r="B65">
        <v>7</v>
      </c>
      <c r="C65" s="2">
        <v>44471</v>
      </c>
      <c r="D65" t="s">
        <v>11</v>
      </c>
      <c r="E65">
        <v>1</v>
      </c>
      <c r="F65" s="1">
        <v>4.1666666666666664E-2</v>
      </c>
      <c r="G65" t="s">
        <v>14</v>
      </c>
      <c r="H65">
        <v>0</v>
      </c>
      <c r="I65" t="str">
        <f t="shared" si="0"/>
        <v>L</v>
      </c>
      <c r="J65" t="s">
        <v>41</v>
      </c>
      <c r="K65">
        <v>36261</v>
      </c>
      <c r="L6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(64,'Leeds United',1,'Watford',0,'L',7,'2021-10-02','Elland Road',36261),</v>
      </c>
    </row>
    <row r="66" spans="1:12" hidden="1" x14ac:dyDescent="0.25">
      <c r="A66">
        <v>65</v>
      </c>
      <c r="B66">
        <v>7</v>
      </c>
      <c r="C66" s="2">
        <v>44471</v>
      </c>
      <c r="D66" t="s">
        <v>10</v>
      </c>
      <c r="E66">
        <v>1</v>
      </c>
      <c r="F66" s="1">
        <v>4.2361111111111106E-2</v>
      </c>
      <c r="G66" t="s">
        <v>6</v>
      </c>
      <c r="H66">
        <v>1</v>
      </c>
      <c r="I66" t="str">
        <f t="shared" si="0"/>
        <v>E</v>
      </c>
      <c r="J66" t="s">
        <v>34</v>
      </c>
      <c r="K66">
        <v>73128</v>
      </c>
      <c r="L6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(65,'Manchester United',1,'Everton',1,'E',7,'2021-10-02','Old Trafford',73128),</v>
      </c>
    </row>
    <row r="67" spans="1:12" hidden="1" x14ac:dyDescent="0.25">
      <c r="A67">
        <v>66</v>
      </c>
      <c r="B67">
        <v>7</v>
      </c>
      <c r="C67" s="2">
        <v>44471</v>
      </c>
      <c r="D67" t="s">
        <v>9</v>
      </c>
      <c r="E67">
        <v>2</v>
      </c>
      <c r="F67" s="1">
        <v>8.4027777777777771E-2</v>
      </c>
      <c r="G67" t="s">
        <v>16</v>
      </c>
      <c r="H67">
        <v>1</v>
      </c>
      <c r="I67" t="str">
        <f t="shared" ref="I67:I130" si="1">IF(E67&gt;H67,"L",IF(H67&gt;E67,"V","E"))</f>
        <v>L</v>
      </c>
      <c r="J67" t="s">
        <v>45</v>
      </c>
      <c r="K67">
        <v>30483</v>
      </c>
      <c r="L6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(66,'Wolverhampton Wanderers',2,'Newcastle United',1,'L',7,'2021-10-02','Molineux Stadium',30483),</v>
      </c>
    </row>
    <row r="68" spans="1:12" hidden="1" x14ac:dyDescent="0.25">
      <c r="A68">
        <v>67</v>
      </c>
      <c r="B68">
        <v>7</v>
      </c>
      <c r="C68" s="2">
        <v>44472</v>
      </c>
      <c r="D68" t="s">
        <v>5</v>
      </c>
      <c r="E68">
        <v>2</v>
      </c>
      <c r="F68" s="1">
        <v>8.4722222222222213E-2</v>
      </c>
      <c r="G68" t="s">
        <v>8</v>
      </c>
      <c r="H68">
        <v>2</v>
      </c>
      <c r="I68" t="str">
        <f t="shared" si="1"/>
        <v>E</v>
      </c>
      <c r="J68" t="s">
        <v>40</v>
      </c>
      <c r="K68">
        <v>22445</v>
      </c>
      <c r="L6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(67,'Crystal Palace',2,'Leicester City',2,'E',7,'2021-10-03','Selhurst Park',22445),</v>
      </c>
    </row>
    <row r="69" spans="1:12" hidden="1" x14ac:dyDescent="0.25">
      <c r="A69">
        <v>68</v>
      </c>
      <c r="B69">
        <v>7</v>
      </c>
      <c r="C69" s="2">
        <v>44472</v>
      </c>
      <c r="D69" t="s">
        <v>13</v>
      </c>
      <c r="E69">
        <v>2</v>
      </c>
      <c r="F69" s="1">
        <v>8.4722222222222213E-2</v>
      </c>
      <c r="G69" t="s">
        <v>19</v>
      </c>
      <c r="H69">
        <v>2</v>
      </c>
      <c r="I69" t="str">
        <f t="shared" si="1"/>
        <v>E</v>
      </c>
      <c r="J69" t="s">
        <v>42</v>
      </c>
      <c r="K69">
        <v>53102</v>
      </c>
      <c r="L6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(68,'Liverpool',2,'Manchester City',2,'E',7,'2021-10-03','Anfield',53102),</v>
      </c>
    </row>
    <row r="70" spans="1:12" hidden="1" x14ac:dyDescent="0.25">
      <c r="A70">
        <v>69</v>
      </c>
      <c r="B70">
        <v>7</v>
      </c>
      <c r="C70" s="2">
        <v>44472</v>
      </c>
      <c r="D70" t="s">
        <v>18</v>
      </c>
      <c r="E70">
        <v>2</v>
      </c>
      <c r="F70" s="1">
        <v>8.4027777777777771E-2</v>
      </c>
      <c r="G70" t="s">
        <v>15</v>
      </c>
      <c r="H70">
        <v>1</v>
      </c>
      <c r="I70" t="str">
        <f t="shared" si="1"/>
        <v>L</v>
      </c>
      <c r="J70" t="s">
        <v>37</v>
      </c>
      <c r="K70">
        <v>53076</v>
      </c>
      <c r="L7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(69,'Tottenham Hotspur',2,'Aston Villa',1,'L',7,'2021-10-03','Tottenham Hotspur Stadium',53076),</v>
      </c>
    </row>
    <row r="71" spans="1:12" hidden="1" x14ac:dyDescent="0.25">
      <c r="A71">
        <v>70</v>
      </c>
      <c r="B71">
        <v>7</v>
      </c>
      <c r="C71" s="2">
        <v>44472</v>
      </c>
      <c r="D71" t="s">
        <v>17</v>
      </c>
      <c r="E71">
        <v>1</v>
      </c>
      <c r="F71" s="1">
        <v>4.3055555555555562E-2</v>
      </c>
      <c r="G71" t="s">
        <v>0</v>
      </c>
      <c r="H71">
        <v>2</v>
      </c>
      <c r="I71" t="str">
        <f t="shared" si="1"/>
        <v>V</v>
      </c>
      <c r="J71" t="s">
        <v>46</v>
      </c>
      <c r="K71">
        <v>49940</v>
      </c>
      <c r="L7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(70,'West Ham United',1,'Brentford',2,'V',7,'2021-10-03','London Stadium',49940),</v>
      </c>
    </row>
    <row r="72" spans="1:12" hidden="1" x14ac:dyDescent="0.25">
      <c r="A72">
        <v>71</v>
      </c>
      <c r="B72">
        <v>8</v>
      </c>
      <c r="C72" s="2">
        <v>44485</v>
      </c>
      <c r="D72" t="s">
        <v>15</v>
      </c>
      <c r="E72">
        <v>2</v>
      </c>
      <c r="F72" s="1">
        <v>8.5416666666666655E-2</v>
      </c>
      <c r="G72" t="s">
        <v>9</v>
      </c>
      <c r="H72">
        <v>3</v>
      </c>
      <c r="I72" t="str">
        <f t="shared" si="1"/>
        <v>V</v>
      </c>
      <c r="J72" t="s">
        <v>38</v>
      </c>
      <c r="K72">
        <v>41951</v>
      </c>
      <c r="L7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(71,'Aston Villa',2,'Wolverhampton Wanderers',3,'V',8,'2021-10-16','Villa Park',41951),</v>
      </c>
    </row>
    <row r="73" spans="1:12" hidden="1" x14ac:dyDescent="0.25">
      <c r="A73">
        <v>72</v>
      </c>
      <c r="B73">
        <v>8</v>
      </c>
      <c r="C73" s="2">
        <v>44485</v>
      </c>
      <c r="D73" t="s">
        <v>0</v>
      </c>
      <c r="E73">
        <v>0</v>
      </c>
      <c r="F73" s="1">
        <v>6.9444444444444447E-4</v>
      </c>
      <c r="G73" t="s">
        <v>4</v>
      </c>
      <c r="H73">
        <v>1</v>
      </c>
      <c r="I73" t="str">
        <f t="shared" si="1"/>
        <v>V</v>
      </c>
      <c r="J73" t="s">
        <v>29</v>
      </c>
      <c r="K73">
        <v>16940</v>
      </c>
      <c r="L7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(72,'Brentford',0,'Chelsea',1,'V',8,'2021-10-16','Brentford Community Stadium',16940),</v>
      </c>
    </row>
    <row r="74" spans="1:12" hidden="1" x14ac:dyDescent="0.25">
      <c r="A74">
        <v>73</v>
      </c>
      <c r="B74">
        <v>8</v>
      </c>
      <c r="C74" s="2">
        <v>44485</v>
      </c>
      <c r="D74" t="s">
        <v>8</v>
      </c>
      <c r="E74">
        <v>4</v>
      </c>
      <c r="F74" s="1">
        <v>0.16805555555555554</v>
      </c>
      <c r="G74" t="s">
        <v>10</v>
      </c>
      <c r="H74">
        <v>2</v>
      </c>
      <c r="I74" t="str">
        <f t="shared" si="1"/>
        <v>L</v>
      </c>
      <c r="J74" t="s">
        <v>33</v>
      </c>
      <c r="K74">
        <v>32219</v>
      </c>
      <c r="L7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(73,'Leicester City',4,'Manchester United',2,'L',8,'2021-10-16','King Power Stadium',32219),</v>
      </c>
    </row>
    <row r="75" spans="1:12" hidden="1" x14ac:dyDescent="0.25">
      <c r="A75">
        <v>74</v>
      </c>
      <c r="B75">
        <v>8</v>
      </c>
      <c r="C75" s="2">
        <v>44485</v>
      </c>
      <c r="D75" t="s">
        <v>19</v>
      </c>
      <c r="E75">
        <v>2</v>
      </c>
      <c r="F75" s="1">
        <v>8.3333333333333329E-2</v>
      </c>
      <c r="G75" t="s">
        <v>2</v>
      </c>
      <c r="H75">
        <v>0</v>
      </c>
      <c r="I75" t="str">
        <f t="shared" si="1"/>
        <v>L</v>
      </c>
      <c r="J75" t="s">
        <v>43</v>
      </c>
      <c r="K75">
        <v>52711</v>
      </c>
      <c r="L7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(74,'Manchester City',2,'Burnley',0,'L',8,'2021-10-16','Etihad Stadium',52711),</v>
      </c>
    </row>
    <row r="76" spans="1:12" hidden="1" x14ac:dyDescent="0.25">
      <c r="A76">
        <v>75</v>
      </c>
      <c r="B76">
        <v>8</v>
      </c>
      <c r="C76" s="2">
        <v>44485</v>
      </c>
      <c r="D76" t="s">
        <v>12</v>
      </c>
      <c r="E76">
        <v>0</v>
      </c>
      <c r="F76" s="1">
        <v>0</v>
      </c>
      <c r="G76" t="s">
        <v>3</v>
      </c>
      <c r="H76">
        <v>0</v>
      </c>
      <c r="I76" t="str">
        <f t="shared" si="1"/>
        <v>E</v>
      </c>
      <c r="J76" t="s">
        <v>35</v>
      </c>
      <c r="K76">
        <v>26777</v>
      </c>
      <c r="L7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(75,'Norwich City',0,'Brighton and Hove Albion',0,'E',8,'2021-10-16','Carrow Road',26777),</v>
      </c>
    </row>
    <row r="77" spans="1:12" x14ac:dyDescent="0.25">
      <c r="A77">
        <v>76</v>
      </c>
      <c r="B77">
        <v>8</v>
      </c>
      <c r="C77" s="2">
        <v>44485</v>
      </c>
      <c r="D77" t="s">
        <v>7</v>
      </c>
      <c r="E77">
        <v>1</v>
      </c>
      <c r="F77" s="1">
        <v>4.1666666666666664E-2</v>
      </c>
      <c r="G77" t="s">
        <v>11</v>
      </c>
      <c r="H77">
        <v>0</v>
      </c>
      <c r="I77" t="str">
        <f t="shared" si="1"/>
        <v>L</v>
      </c>
      <c r="J77" t="s">
        <v>52</v>
      </c>
      <c r="K77">
        <v>30506</v>
      </c>
      <c r="L7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(76,'Southampton',1,'Leeds United',0,'L',8,'2021-10-16','Saint Mary s',30506),</v>
      </c>
    </row>
    <row r="78" spans="1:12" hidden="1" x14ac:dyDescent="0.25">
      <c r="A78">
        <v>77</v>
      </c>
      <c r="B78">
        <v>8</v>
      </c>
      <c r="C78" s="2">
        <v>44485</v>
      </c>
      <c r="D78" t="s">
        <v>14</v>
      </c>
      <c r="E78">
        <v>0</v>
      </c>
      <c r="F78" s="1">
        <v>3.472222222222222E-3</v>
      </c>
      <c r="G78" t="s">
        <v>13</v>
      </c>
      <c r="H78">
        <v>5</v>
      </c>
      <c r="I78" t="str">
        <f t="shared" si="1"/>
        <v>V</v>
      </c>
      <c r="J78" t="s">
        <v>36</v>
      </c>
      <c r="K78">
        <v>21085</v>
      </c>
      <c r="L7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(77,'Watford',0,'Liverpool',5,'V',8,'2021-10-16','Vicarage Road',21085),</v>
      </c>
    </row>
    <row r="79" spans="1:12" hidden="1" x14ac:dyDescent="0.25">
      <c r="A79">
        <v>78</v>
      </c>
      <c r="B79">
        <v>8</v>
      </c>
      <c r="C79" s="2">
        <v>44486</v>
      </c>
      <c r="D79" t="s">
        <v>6</v>
      </c>
      <c r="E79">
        <v>0</v>
      </c>
      <c r="F79" s="1">
        <v>6.9444444444444447E-4</v>
      </c>
      <c r="G79" t="s">
        <v>17</v>
      </c>
      <c r="H79">
        <v>1</v>
      </c>
      <c r="I79" t="str">
        <f t="shared" si="1"/>
        <v>V</v>
      </c>
      <c r="J79" t="s">
        <v>32</v>
      </c>
      <c r="K79">
        <v>39132</v>
      </c>
      <c r="L7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(78,'Everton',0,'West Ham United',1,'V',8,'2021-10-17','Goodison Park',39132),</v>
      </c>
    </row>
    <row r="80" spans="1:12" x14ac:dyDescent="0.25">
      <c r="A80">
        <v>79</v>
      </c>
      <c r="B80">
        <v>8</v>
      </c>
      <c r="C80" s="2">
        <v>44486</v>
      </c>
      <c r="D80" t="s">
        <v>16</v>
      </c>
      <c r="E80">
        <v>2</v>
      </c>
      <c r="F80" s="1">
        <v>8.5416666666666655E-2</v>
      </c>
      <c r="G80" t="s">
        <v>18</v>
      </c>
      <c r="H80">
        <v>3</v>
      </c>
      <c r="I80" t="str">
        <f t="shared" si="1"/>
        <v>V</v>
      </c>
      <c r="J80" t="s">
        <v>51</v>
      </c>
      <c r="K80">
        <v>52214</v>
      </c>
      <c r="L8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(79,'Newcastle United',2,'Tottenham Hotspur',3,'V',8,'2021-10-17','St James Park',52214),</v>
      </c>
    </row>
    <row r="81" spans="1:12" hidden="1" x14ac:dyDescent="0.25">
      <c r="A81">
        <v>80</v>
      </c>
      <c r="B81">
        <v>8</v>
      </c>
      <c r="C81" s="2">
        <v>44487</v>
      </c>
      <c r="D81" t="s">
        <v>1</v>
      </c>
      <c r="E81">
        <v>2</v>
      </c>
      <c r="F81" s="1">
        <v>8.4722222222222213E-2</v>
      </c>
      <c r="G81" t="s">
        <v>5</v>
      </c>
      <c r="H81">
        <v>2</v>
      </c>
      <c r="I81" t="str">
        <f t="shared" si="1"/>
        <v>E</v>
      </c>
      <c r="J81" t="s">
        <v>44</v>
      </c>
      <c r="K81">
        <v>59475</v>
      </c>
      <c r="L8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(80,'Arsenal',2,'Crystal Palace',2,'E',8,'2021-10-18','Emirates Stadium',59475),</v>
      </c>
    </row>
    <row r="82" spans="1:12" hidden="1" x14ac:dyDescent="0.25">
      <c r="A82">
        <v>81</v>
      </c>
      <c r="B82">
        <v>9</v>
      </c>
      <c r="C82" s="2">
        <v>44491</v>
      </c>
      <c r="D82" t="s">
        <v>1</v>
      </c>
      <c r="E82">
        <v>3</v>
      </c>
      <c r="F82" s="1">
        <v>0.12569444444444444</v>
      </c>
      <c r="G82" t="s">
        <v>15</v>
      </c>
      <c r="H82">
        <v>1</v>
      </c>
      <c r="I82" t="str">
        <f t="shared" si="1"/>
        <v>L</v>
      </c>
      <c r="J82" t="s">
        <v>44</v>
      </c>
      <c r="K82">
        <v>59496</v>
      </c>
      <c r="L8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(81,'Arsenal',3,'Aston Villa',1,'L',9,'2021-10-22','Emirates Stadium',59496),</v>
      </c>
    </row>
    <row r="83" spans="1:12" hidden="1" x14ac:dyDescent="0.25">
      <c r="A83">
        <v>82</v>
      </c>
      <c r="B83">
        <v>9</v>
      </c>
      <c r="C83" s="2">
        <v>44492</v>
      </c>
      <c r="D83" t="s">
        <v>3</v>
      </c>
      <c r="E83">
        <v>1</v>
      </c>
      <c r="F83" s="1">
        <v>4.4444444444444446E-2</v>
      </c>
      <c r="G83" t="s">
        <v>19</v>
      </c>
      <c r="H83">
        <v>4</v>
      </c>
      <c r="I83" t="str">
        <f t="shared" si="1"/>
        <v>V</v>
      </c>
      <c r="J83" t="s">
        <v>39</v>
      </c>
      <c r="K83">
        <v>31215</v>
      </c>
      <c r="L8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(82,'Brighton and Hove Albion',1,'Manchester City',4,'V',9,'2021-10-23','Amex Stadium',31215),</v>
      </c>
    </row>
    <row r="84" spans="1:12" hidden="1" x14ac:dyDescent="0.25">
      <c r="A84">
        <v>83</v>
      </c>
      <c r="B84">
        <v>9</v>
      </c>
      <c r="C84" s="2">
        <v>44492</v>
      </c>
      <c r="D84" t="s">
        <v>4</v>
      </c>
      <c r="E84">
        <v>7</v>
      </c>
      <c r="F84" s="1">
        <v>0.29166666666666669</v>
      </c>
      <c r="G84" t="s">
        <v>12</v>
      </c>
      <c r="H84">
        <v>0</v>
      </c>
      <c r="I84" t="str">
        <f t="shared" si="1"/>
        <v>L</v>
      </c>
      <c r="J84" t="s">
        <v>31</v>
      </c>
      <c r="K84">
        <v>40113</v>
      </c>
      <c r="L8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(83,'Chelsea',7,'Norwich City',0,'L',9,'2021-10-23','Stamford Bridge',40113),</v>
      </c>
    </row>
    <row r="85" spans="1:12" hidden="1" x14ac:dyDescent="0.25">
      <c r="A85">
        <v>84</v>
      </c>
      <c r="B85">
        <v>9</v>
      </c>
      <c r="C85" s="2">
        <v>44492</v>
      </c>
      <c r="D85" t="s">
        <v>5</v>
      </c>
      <c r="E85">
        <v>1</v>
      </c>
      <c r="F85" s="1">
        <v>4.2361111111111106E-2</v>
      </c>
      <c r="G85" t="s">
        <v>16</v>
      </c>
      <c r="H85">
        <v>1</v>
      </c>
      <c r="I85" t="str">
        <f t="shared" si="1"/>
        <v>E</v>
      </c>
      <c r="J85" t="s">
        <v>40</v>
      </c>
      <c r="K85">
        <v>24609</v>
      </c>
      <c r="L8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(84,'Crystal Palace',1,'Newcastle United',1,'E',9,'2021-10-23','Selhurst Park',24609),</v>
      </c>
    </row>
    <row r="86" spans="1:12" hidden="1" x14ac:dyDescent="0.25">
      <c r="A86">
        <v>85</v>
      </c>
      <c r="B86">
        <v>9</v>
      </c>
      <c r="C86" s="2">
        <v>44492</v>
      </c>
      <c r="D86" t="s">
        <v>6</v>
      </c>
      <c r="E86">
        <v>2</v>
      </c>
      <c r="F86" s="1">
        <v>8.6805555555555566E-2</v>
      </c>
      <c r="G86" t="s">
        <v>14</v>
      </c>
      <c r="H86">
        <v>5</v>
      </c>
      <c r="I86" t="str">
        <f t="shared" si="1"/>
        <v>V</v>
      </c>
      <c r="J86" t="s">
        <v>32</v>
      </c>
      <c r="K86">
        <v>38834</v>
      </c>
      <c r="L8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(85,'Everton',2,'Watford',5,'V',9,'2021-10-23','Goodison Park',38834),</v>
      </c>
    </row>
    <row r="87" spans="1:12" hidden="1" x14ac:dyDescent="0.25">
      <c r="A87">
        <v>86</v>
      </c>
      <c r="B87">
        <v>9</v>
      </c>
      <c r="C87" s="2">
        <v>44492</v>
      </c>
      <c r="D87" t="s">
        <v>11</v>
      </c>
      <c r="E87">
        <v>1</v>
      </c>
      <c r="F87" s="1">
        <v>4.2361111111111106E-2</v>
      </c>
      <c r="G87" t="s">
        <v>9</v>
      </c>
      <c r="H87">
        <v>1</v>
      </c>
      <c r="I87" t="str">
        <f t="shared" si="1"/>
        <v>E</v>
      </c>
      <c r="J87" t="s">
        <v>41</v>
      </c>
      <c r="K87">
        <v>36475</v>
      </c>
      <c r="L8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(86,'Leeds United',1,'Wolverhampton Wanderers',1,'E',9,'2021-10-23','Elland Road',36475),</v>
      </c>
    </row>
    <row r="88" spans="1:12" x14ac:dyDescent="0.25">
      <c r="A88">
        <v>87</v>
      </c>
      <c r="B88">
        <v>9</v>
      </c>
      <c r="C88" s="2">
        <v>44492</v>
      </c>
      <c r="D88" t="s">
        <v>7</v>
      </c>
      <c r="E88">
        <v>2</v>
      </c>
      <c r="F88" s="1">
        <v>8.4722222222222213E-2</v>
      </c>
      <c r="G88" t="s">
        <v>2</v>
      </c>
      <c r="H88">
        <v>2</v>
      </c>
      <c r="I88" t="str">
        <f t="shared" si="1"/>
        <v>E</v>
      </c>
      <c r="J88" t="s">
        <v>52</v>
      </c>
      <c r="K88">
        <v>29145</v>
      </c>
      <c r="L8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(87,'Southampton',2,'Burnley',2,'E',9,'2021-10-23','Saint Mary s',29145),</v>
      </c>
    </row>
    <row r="89" spans="1:12" hidden="1" x14ac:dyDescent="0.25">
      <c r="A89">
        <v>88</v>
      </c>
      <c r="B89">
        <v>9</v>
      </c>
      <c r="C89" s="2">
        <v>44493</v>
      </c>
      <c r="D89" t="s">
        <v>0</v>
      </c>
      <c r="E89">
        <v>1</v>
      </c>
      <c r="F89" s="1">
        <v>4.3055555555555562E-2</v>
      </c>
      <c r="G89" t="s">
        <v>8</v>
      </c>
      <c r="H89">
        <v>2</v>
      </c>
      <c r="I89" t="str">
        <f t="shared" si="1"/>
        <v>V</v>
      </c>
      <c r="J89" t="s">
        <v>29</v>
      </c>
      <c r="K89">
        <v>16814</v>
      </c>
      <c r="L8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(88,'Brentford',1,'Leicester City',2,'V',9,'2021-10-24','Brentford Community Stadium',16814),</v>
      </c>
    </row>
    <row r="90" spans="1:12" hidden="1" x14ac:dyDescent="0.25">
      <c r="A90">
        <v>89</v>
      </c>
      <c r="B90">
        <v>9</v>
      </c>
      <c r="C90" s="2">
        <v>44493</v>
      </c>
      <c r="D90" t="s">
        <v>10</v>
      </c>
      <c r="E90">
        <v>0</v>
      </c>
      <c r="F90" s="1">
        <v>3.472222222222222E-3</v>
      </c>
      <c r="G90" t="s">
        <v>13</v>
      </c>
      <c r="H90">
        <v>5</v>
      </c>
      <c r="I90" t="str">
        <f t="shared" si="1"/>
        <v>V</v>
      </c>
      <c r="J90" t="s">
        <v>34</v>
      </c>
      <c r="K90">
        <v>73088</v>
      </c>
      <c r="L9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(89,'Manchester United',0,'Liverpool',5,'V',9,'2021-10-24','Old Trafford',73088),</v>
      </c>
    </row>
    <row r="91" spans="1:12" hidden="1" x14ac:dyDescent="0.25">
      <c r="A91">
        <v>90</v>
      </c>
      <c r="B91">
        <v>9</v>
      </c>
      <c r="C91" s="2">
        <v>44493</v>
      </c>
      <c r="D91" t="s">
        <v>17</v>
      </c>
      <c r="E91">
        <v>1</v>
      </c>
      <c r="F91" s="1">
        <v>4.1666666666666664E-2</v>
      </c>
      <c r="G91" t="s">
        <v>18</v>
      </c>
      <c r="H91">
        <v>0</v>
      </c>
      <c r="I91" t="str">
        <f t="shared" si="1"/>
        <v>L</v>
      </c>
      <c r="J91" t="s">
        <v>46</v>
      </c>
      <c r="K91">
        <v>59924</v>
      </c>
      <c r="L9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(90,'West Ham United',1,'Tottenham Hotspur',0,'L',9,'2021-10-24','London Stadium',59924),</v>
      </c>
    </row>
    <row r="92" spans="1:12" hidden="1" x14ac:dyDescent="0.25">
      <c r="A92">
        <v>91</v>
      </c>
      <c r="B92">
        <v>10</v>
      </c>
      <c r="C92" s="2">
        <v>44499</v>
      </c>
      <c r="D92" t="s">
        <v>2</v>
      </c>
      <c r="E92">
        <v>3</v>
      </c>
      <c r="F92" s="1">
        <v>0.12569444444444444</v>
      </c>
      <c r="G92" t="s">
        <v>0</v>
      </c>
      <c r="H92">
        <v>1</v>
      </c>
      <c r="I92" t="str">
        <f t="shared" si="1"/>
        <v>L</v>
      </c>
      <c r="J92" t="s">
        <v>30</v>
      </c>
      <c r="K92">
        <v>18821</v>
      </c>
      <c r="L9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(91,'Burnley',3,'Brentford',1,'L',10,'2021-10-30','Turf Moor',18821),</v>
      </c>
    </row>
    <row r="93" spans="1:12" hidden="1" x14ac:dyDescent="0.25">
      <c r="A93">
        <v>92</v>
      </c>
      <c r="B93">
        <v>10</v>
      </c>
      <c r="C93" s="2">
        <v>44499</v>
      </c>
      <c r="D93" t="s">
        <v>8</v>
      </c>
      <c r="E93">
        <v>0</v>
      </c>
      <c r="F93" s="1">
        <v>1.3888888888888889E-3</v>
      </c>
      <c r="G93" t="s">
        <v>1</v>
      </c>
      <c r="H93">
        <v>2</v>
      </c>
      <c r="I93" t="str">
        <f t="shared" si="1"/>
        <v>V</v>
      </c>
      <c r="J93" t="s">
        <v>33</v>
      </c>
      <c r="K93">
        <v>32209</v>
      </c>
      <c r="L9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(92,'Leicester City',0,'Arsenal',2,'V',10,'2021-10-30','King Power Stadium',32209),</v>
      </c>
    </row>
    <row r="94" spans="1:12" hidden="1" x14ac:dyDescent="0.25">
      <c r="A94">
        <v>93</v>
      </c>
      <c r="B94">
        <v>10</v>
      </c>
      <c r="C94" s="2">
        <v>44499</v>
      </c>
      <c r="D94" t="s">
        <v>13</v>
      </c>
      <c r="E94">
        <v>2</v>
      </c>
      <c r="F94" s="1">
        <v>8.4722222222222213E-2</v>
      </c>
      <c r="G94" t="s">
        <v>3</v>
      </c>
      <c r="H94">
        <v>2</v>
      </c>
      <c r="I94" t="str">
        <f t="shared" si="1"/>
        <v>E</v>
      </c>
      <c r="J94" t="s">
        <v>42</v>
      </c>
      <c r="K94">
        <v>53197</v>
      </c>
      <c r="L9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(93,'Liverpool',2,'Brighton and Hove Albion',2,'E',10,'2021-10-30','Anfield',53197),</v>
      </c>
    </row>
    <row r="95" spans="1:12" hidden="1" x14ac:dyDescent="0.25">
      <c r="A95">
        <v>94</v>
      </c>
      <c r="B95">
        <v>10</v>
      </c>
      <c r="C95" s="2">
        <v>44499</v>
      </c>
      <c r="D95" t="s">
        <v>19</v>
      </c>
      <c r="E95">
        <v>0</v>
      </c>
      <c r="F95" s="1">
        <v>1.3888888888888889E-3</v>
      </c>
      <c r="G95" t="s">
        <v>5</v>
      </c>
      <c r="H95">
        <v>2</v>
      </c>
      <c r="I95" t="str">
        <f t="shared" si="1"/>
        <v>V</v>
      </c>
      <c r="J95" t="s">
        <v>43</v>
      </c>
      <c r="K95">
        <v>53014</v>
      </c>
      <c r="L9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(94,'Manchester City',0,'Crystal Palace',2,'V',10,'2021-10-30','Etihad Stadium',53014),</v>
      </c>
    </row>
    <row r="96" spans="1:12" x14ac:dyDescent="0.25">
      <c r="A96">
        <v>95</v>
      </c>
      <c r="B96">
        <v>10</v>
      </c>
      <c r="C96" s="2">
        <v>44499</v>
      </c>
      <c r="D96" t="s">
        <v>16</v>
      </c>
      <c r="E96">
        <v>0</v>
      </c>
      <c r="F96" s="1">
        <v>2.0833333333333333E-3</v>
      </c>
      <c r="G96" t="s">
        <v>4</v>
      </c>
      <c r="H96">
        <v>3</v>
      </c>
      <c r="I96" t="str">
        <f t="shared" si="1"/>
        <v>V</v>
      </c>
      <c r="J96" t="s">
        <v>51</v>
      </c>
      <c r="K96">
        <v>52208</v>
      </c>
      <c r="L9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(95,'Newcastle United',0,'Chelsea',3,'V',10,'2021-10-30','St James Park',52208),</v>
      </c>
    </row>
    <row r="97" spans="1:12" hidden="1" x14ac:dyDescent="0.25">
      <c r="A97">
        <v>96</v>
      </c>
      <c r="B97">
        <v>10</v>
      </c>
      <c r="C97" s="2">
        <v>44499</v>
      </c>
      <c r="D97" t="s">
        <v>18</v>
      </c>
      <c r="E97">
        <v>0</v>
      </c>
      <c r="F97" s="1">
        <v>2.0833333333333333E-3</v>
      </c>
      <c r="G97" t="s">
        <v>10</v>
      </c>
      <c r="H97">
        <v>3</v>
      </c>
      <c r="I97" t="str">
        <f t="shared" si="1"/>
        <v>V</v>
      </c>
      <c r="J97" t="s">
        <v>37</v>
      </c>
      <c r="K97">
        <v>60356</v>
      </c>
      <c r="L9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(96,'Tottenham Hotspur',0,'Manchester United',3,'V',10,'2021-10-30','Tottenham Hotspur Stadium',60356),</v>
      </c>
    </row>
    <row r="98" spans="1:12" hidden="1" x14ac:dyDescent="0.25">
      <c r="A98">
        <v>97</v>
      </c>
      <c r="B98">
        <v>10</v>
      </c>
      <c r="C98" s="2">
        <v>44499</v>
      </c>
      <c r="D98" t="s">
        <v>14</v>
      </c>
      <c r="E98">
        <v>0</v>
      </c>
      <c r="F98" s="1">
        <v>6.9444444444444447E-4</v>
      </c>
      <c r="G98" t="s">
        <v>7</v>
      </c>
      <c r="H98">
        <v>1</v>
      </c>
      <c r="I98" t="str">
        <f t="shared" si="1"/>
        <v>V</v>
      </c>
      <c r="J98" t="s">
        <v>36</v>
      </c>
      <c r="K98">
        <v>20869</v>
      </c>
      <c r="L9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(97,'Watford',0,'Southampton',1,'V',10,'2021-10-30','Vicarage Road',20869),</v>
      </c>
    </row>
    <row r="99" spans="1:12" hidden="1" x14ac:dyDescent="0.25">
      <c r="A99">
        <v>98</v>
      </c>
      <c r="B99">
        <v>10</v>
      </c>
      <c r="C99" s="2">
        <v>44500</v>
      </c>
      <c r="D99" t="s">
        <v>15</v>
      </c>
      <c r="E99">
        <v>1</v>
      </c>
      <c r="F99" s="1">
        <v>4.4444444444444446E-2</v>
      </c>
      <c r="G99" t="s">
        <v>17</v>
      </c>
      <c r="H99">
        <v>4</v>
      </c>
      <c r="I99" t="str">
        <f t="shared" si="1"/>
        <v>V</v>
      </c>
      <c r="J99" t="s">
        <v>38</v>
      </c>
      <c r="K99">
        <v>41874</v>
      </c>
      <c r="L9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(98,'Aston Villa',1,'West Ham United',4,'V',10,'2021-10-31','Villa Park',41874),</v>
      </c>
    </row>
    <row r="100" spans="1:12" hidden="1" x14ac:dyDescent="0.25">
      <c r="A100">
        <v>99</v>
      </c>
      <c r="B100">
        <v>10</v>
      </c>
      <c r="C100" s="2">
        <v>44500</v>
      </c>
      <c r="D100" t="s">
        <v>12</v>
      </c>
      <c r="E100">
        <v>1</v>
      </c>
      <c r="F100" s="1">
        <v>4.3055555555555562E-2</v>
      </c>
      <c r="G100" t="s">
        <v>11</v>
      </c>
      <c r="H100">
        <v>2</v>
      </c>
      <c r="I100" t="str">
        <f t="shared" si="1"/>
        <v>V</v>
      </c>
      <c r="J100" t="s">
        <v>35</v>
      </c>
      <c r="K100">
        <v>26913</v>
      </c>
      <c r="L10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(99,'Norwich City',1,'Leeds United',2,'V',10,'2021-10-31','Carrow Road',26913),</v>
      </c>
    </row>
    <row r="101" spans="1:12" hidden="1" x14ac:dyDescent="0.25">
      <c r="A101">
        <v>100</v>
      </c>
      <c r="B101">
        <v>10</v>
      </c>
      <c r="C101" s="2">
        <v>44501</v>
      </c>
      <c r="D101" t="s">
        <v>9</v>
      </c>
      <c r="E101">
        <v>2</v>
      </c>
      <c r="F101" s="1">
        <v>8.4027777777777771E-2</v>
      </c>
      <c r="G101" t="s">
        <v>6</v>
      </c>
      <c r="H101">
        <v>1</v>
      </c>
      <c r="I101" t="str">
        <f t="shared" si="1"/>
        <v>L</v>
      </c>
      <c r="J101" t="s">
        <v>45</v>
      </c>
      <c r="K101">
        <v>30617</v>
      </c>
      <c r="L10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(100,'Wolverhampton Wanderers',2,'Everton',1,'L',10,'2021-11-01','Molineux Stadium',30617),</v>
      </c>
    </row>
    <row r="102" spans="1:12" x14ac:dyDescent="0.25">
      <c r="A102">
        <v>101</v>
      </c>
      <c r="B102">
        <v>11</v>
      </c>
      <c r="C102" s="2">
        <v>44505</v>
      </c>
      <c r="D102" t="s">
        <v>7</v>
      </c>
      <c r="E102">
        <v>1</v>
      </c>
      <c r="F102" s="1">
        <v>4.1666666666666664E-2</v>
      </c>
      <c r="G102" t="s">
        <v>15</v>
      </c>
      <c r="H102">
        <v>0</v>
      </c>
      <c r="I102" t="str">
        <f t="shared" si="1"/>
        <v>L</v>
      </c>
      <c r="J102" t="s">
        <v>52</v>
      </c>
      <c r="K102">
        <v>30178</v>
      </c>
      <c r="L10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(101,'Southampton',1,'Aston Villa',0,'L',11,'2021-11-05','Saint Mary s',30178),</v>
      </c>
    </row>
    <row r="103" spans="1:12" hidden="1" x14ac:dyDescent="0.25">
      <c r="A103">
        <v>102</v>
      </c>
      <c r="B103">
        <v>11</v>
      </c>
      <c r="C103" s="2">
        <v>44506</v>
      </c>
      <c r="D103" t="s">
        <v>0</v>
      </c>
      <c r="E103">
        <v>1</v>
      </c>
      <c r="F103" s="1">
        <v>4.3055555555555562E-2</v>
      </c>
      <c r="G103" t="s">
        <v>12</v>
      </c>
      <c r="H103">
        <v>2</v>
      </c>
      <c r="I103" t="str">
        <f t="shared" si="1"/>
        <v>V</v>
      </c>
      <c r="J103" t="s">
        <v>29</v>
      </c>
      <c r="K103">
        <v>16837</v>
      </c>
      <c r="L10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(102,'Brentford',1,'Norwich City',2,'V',11,'2021-11-06','Brentford Community Stadium',16837),</v>
      </c>
    </row>
    <row r="104" spans="1:12" hidden="1" x14ac:dyDescent="0.25">
      <c r="A104">
        <v>103</v>
      </c>
      <c r="B104">
        <v>11</v>
      </c>
      <c r="C104" s="2">
        <v>44506</v>
      </c>
      <c r="D104" t="s">
        <v>3</v>
      </c>
      <c r="E104">
        <v>1</v>
      </c>
      <c r="F104" s="1">
        <v>4.2361111111111106E-2</v>
      </c>
      <c r="G104" t="s">
        <v>16</v>
      </c>
      <c r="H104">
        <v>1</v>
      </c>
      <c r="I104" t="str">
        <f t="shared" si="1"/>
        <v>E</v>
      </c>
      <c r="J104" t="s">
        <v>39</v>
      </c>
      <c r="K104">
        <v>31267</v>
      </c>
      <c r="L10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(103,'Brighton and Hove Albion',1,'Newcastle United',1,'E',11,'2021-11-06','Amex Stadium',31267),</v>
      </c>
    </row>
    <row r="105" spans="1:12" hidden="1" x14ac:dyDescent="0.25">
      <c r="A105">
        <v>104</v>
      </c>
      <c r="B105">
        <v>11</v>
      </c>
      <c r="C105" s="2">
        <v>44506</v>
      </c>
      <c r="D105" t="s">
        <v>4</v>
      </c>
      <c r="E105">
        <v>1</v>
      </c>
      <c r="F105" s="1">
        <v>4.2361111111111106E-2</v>
      </c>
      <c r="G105" t="s">
        <v>2</v>
      </c>
      <c r="H105">
        <v>1</v>
      </c>
      <c r="I105" t="str">
        <f t="shared" si="1"/>
        <v>E</v>
      </c>
      <c r="J105" t="s">
        <v>31</v>
      </c>
      <c r="K105">
        <v>39798</v>
      </c>
      <c r="L10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(104,'Chelsea',1,'Burnley',1,'E',11,'2021-11-06','Stamford Bridge',39798),</v>
      </c>
    </row>
    <row r="106" spans="1:12" hidden="1" x14ac:dyDescent="0.25">
      <c r="A106">
        <v>105</v>
      </c>
      <c r="B106">
        <v>11</v>
      </c>
      <c r="C106" s="2">
        <v>44506</v>
      </c>
      <c r="D106" t="s">
        <v>5</v>
      </c>
      <c r="E106">
        <v>2</v>
      </c>
      <c r="F106" s="1">
        <v>8.3333333333333329E-2</v>
      </c>
      <c r="G106" t="s">
        <v>9</v>
      </c>
      <c r="H106">
        <v>0</v>
      </c>
      <c r="I106" t="str">
        <f t="shared" si="1"/>
        <v>L</v>
      </c>
      <c r="J106" t="s">
        <v>40</v>
      </c>
      <c r="K106">
        <v>24390</v>
      </c>
      <c r="L10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(105,'Crystal Palace',2,'Wolverhampton Wanderers',0,'L',11,'2021-11-06','Selhurst Park',24390),</v>
      </c>
    </row>
    <row r="107" spans="1:12" hidden="1" x14ac:dyDescent="0.25">
      <c r="A107">
        <v>106</v>
      </c>
      <c r="B107">
        <v>11</v>
      </c>
      <c r="C107" s="2">
        <v>44506</v>
      </c>
      <c r="D107" t="s">
        <v>10</v>
      </c>
      <c r="E107">
        <v>0</v>
      </c>
      <c r="F107" s="1">
        <v>1.3888888888888889E-3</v>
      </c>
      <c r="G107" t="s">
        <v>19</v>
      </c>
      <c r="H107">
        <v>2</v>
      </c>
      <c r="I107" t="str">
        <f t="shared" si="1"/>
        <v>V</v>
      </c>
      <c r="J107" t="s">
        <v>34</v>
      </c>
      <c r="K107">
        <v>73086</v>
      </c>
      <c r="L10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(106,'Manchester United',0,'Manchester City',2,'V',11,'2021-11-06','Old Trafford',73086),</v>
      </c>
    </row>
    <row r="108" spans="1:12" hidden="1" x14ac:dyDescent="0.25">
      <c r="A108">
        <v>107</v>
      </c>
      <c r="B108">
        <v>11</v>
      </c>
      <c r="C108" s="2">
        <v>44507</v>
      </c>
      <c r="D108" t="s">
        <v>1</v>
      </c>
      <c r="E108">
        <v>1</v>
      </c>
      <c r="F108" s="1">
        <v>4.1666666666666664E-2</v>
      </c>
      <c r="G108" t="s">
        <v>14</v>
      </c>
      <c r="H108">
        <v>0</v>
      </c>
      <c r="I108" t="str">
        <f t="shared" si="1"/>
        <v>L</v>
      </c>
      <c r="J108" t="s">
        <v>44</v>
      </c>
      <c r="K108">
        <v>59833</v>
      </c>
      <c r="L10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(107,'Arsenal',1,'Watford',0,'L',11,'2021-11-07','Emirates Stadium',59833),</v>
      </c>
    </row>
    <row r="109" spans="1:12" hidden="1" x14ac:dyDescent="0.25">
      <c r="A109">
        <v>108</v>
      </c>
      <c r="B109">
        <v>11</v>
      </c>
      <c r="C109" s="2">
        <v>44507</v>
      </c>
      <c r="D109" t="s">
        <v>6</v>
      </c>
      <c r="E109">
        <v>0</v>
      </c>
      <c r="F109" s="1">
        <v>0</v>
      </c>
      <c r="G109" t="s">
        <v>18</v>
      </c>
      <c r="H109">
        <v>0</v>
      </c>
      <c r="I109" t="str">
        <f t="shared" si="1"/>
        <v>E</v>
      </c>
      <c r="J109" t="s">
        <v>32</v>
      </c>
      <c r="K109">
        <v>39059</v>
      </c>
      <c r="L10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(108,'Everton',0,'Tottenham Hotspur',0,'E',11,'2021-11-07','Goodison Park',39059),</v>
      </c>
    </row>
    <row r="110" spans="1:12" hidden="1" x14ac:dyDescent="0.25">
      <c r="A110">
        <v>109</v>
      </c>
      <c r="B110">
        <v>11</v>
      </c>
      <c r="C110" s="2">
        <v>44507</v>
      </c>
      <c r="D110" t="s">
        <v>11</v>
      </c>
      <c r="E110">
        <v>1</v>
      </c>
      <c r="F110" s="1">
        <v>4.2361111111111106E-2</v>
      </c>
      <c r="G110" t="s">
        <v>8</v>
      </c>
      <c r="H110">
        <v>1</v>
      </c>
      <c r="I110" t="str">
        <f t="shared" si="1"/>
        <v>E</v>
      </c>
      <c r="J110" t="s">
        <v>41</v>
      </c>
      <c r="K110">
        <v>36478</v>
      </c>
      <c r="L11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(109,'Leeds United',1,'Leicester City',1,'E',11,'2021-11-07','Elland Road',36478),</v>
      </c>
    </row>
    <row r="111" spans="1:12" hidden="1" x14ac:dyDescent="0.25">
      <c r="A111">
        <v>110</v>
      </c>
      <c r="B111">
        <v>11</v>
      </c>
      <c r="C111" s="2">
        <v>44507</v>
      </c>
      <c r="D111" t="s">
        <v>17</v>
      </c>
      <c r="E111">
        <v>3</v>
      </c>
      <c r="F111" s="1">
        <v>0.12638888888888888</v>
      </c>
      <c r="G111" t="s">
        <v>13</v>
      </c>
      <c r="H111">
        <v>2</v>
      </c>
      <c r="I111" t="str">
        <f t="shared" si="1"/>
        <v>L</v>
      </c>
      <c r="J111" t="s">
        <v>46</v>
      </c>
      <c r="K111">
        <v>59909</v>
      </c>
      <c r="L11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(110,'West Ham United',3,'Liverpool',2,'L',11,'2021-11-07','London Stadium',59909),</v>
      </c>
    </row>
    <row r="112" spans="1:12" hidden="1" x14ac:dyDescent="0.25">
      <c r="A112">
        <v>111</v>
      </c>
      <c r="B112">
        <v>12</v>
      </c>
      <c r="C112" s="2">
        <v>44520</v>
      </c>
      <c r="D112" t="s">
        <v>15</v>
      </c>
      <c r="E112">
        <v>2</v>
      </c>
      <c r="F112" s="1">
        <v>8.3333333333333329E-2</v>
      </c>
      <c r="G112" t="s">
        <v>3</v>
      </c>
      <c r="H112">
        <v>0</v>
      </c>
      <c r="I112" t="str">
        <f t="shared" si="1"/>
        <v>L</v>
      </c>
      <c r="J112" t="s">
        <v>38</v>
      </c>
      <c r="K112">
        <v>41925</v>
      </c>
      <c r="L11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(111,'Aston Villa',2,'Brighton and Hove Albion',0,'L',12,'2021-11-20','Villa Park',41925),</v>
      </c>
    </row>
    <row r="113" spans="1:12" hidden="1" x14ac:dyDescent="0.25">
      <c r="A113">
        <v>112</v>
      </c>
      <c r="B113">
        <v>12</v>
      </c>
      <c r="C113" s="2">
        <v>44520</v>
      </c>
      <c r="D113" t="s">
        <v>2</v>
      </c>
      <c r="E113">
        <v>3</v>
      </c>
      <c r="F113" s="1">
        <v>0.12708333333333333</v>
      </c>
      <c r="G113" t="s">
        <v>5</v>
      </c>
      <c r="H113">
        <v>3</v>
      </c>
      <c r="I113" t="str">
        <f t="shared" si="1"/>
        <v>E</v>
      </c>
      <c r="J113" t="s">
        <v>30</v>
      </c>
      <c r="K113">
        <v>18028</v>
      </c>
      <c r="L11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(112,'Burnley',3,'Crystal Palace',3,'E',12,'2021-11-20','Turf Moor',18028),</v>
      </c>
    </row>
    <row r="114" spans="1:12" hidden="1" x14ac:dyDescent="0.25">
      <c r="A114">
        <v>113</v>
      </c>
      <c r="B114">
        <v>12</v>
      </c>
      <c r="C114" s="2">
        <v>44520</v>
      </c>
      <c r="D114" t="s">
        <v>8</v>
      </c>
      <c r="E114">
        <v>0</v>
      </c>
      <c r="F114" s="1">
        <v>2.0833333333333333E-3</v>
      </c>
      <c r="G114" t="s">
        <v>4</v>
      </c>
      <c r="H114">
        <v>3</v>
      </c>
      <c r="I114" t="str">
        <f t="shared" si="1"/>
        <v>V</v>
      </c>
      <c r="J114" t="s">
        <v>33</v>
      </c>
      <c r="K114">
        <v>32192</v>
      </c>
      <c r="L11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(113,'Leicester City',0,'Chelsea',3,'V',12,'2021-11-20','King Power Stadium',32192),</v>
      </c>
    </row>
    <row r="115" spans="1:12" hidden="1" x14ac:dyDescent="0.25">
      <c r="A115">
        <v>114</v>
      </c>
      <c r="B115">
        <v>12</v>
      </c>
      <c r="C115" s="2">
        <v>44520</v>
      </c>
      <c r="D115" t="s">
        <v>13</v>
      </c>
      <c r="E115">
        <v>4</v>
      </c>
      <c r="F115" s="1">
        <v>0.16666666666666666</v>
      </c>
      <c r="G115" t="s">
        <v>1</v>
      </c>
      <c r="H115">
        <v>0</v>
      </c>
      <c r="I115" t="str">
        <f t="shared" si="1"/>
        <v>L</v>
      </c>
      <c r="J115" t="s">
        <v>42</v>
      </c>
      <c r="K115">
        <v>53092</v>
      </c>
      <c r="L11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(114,'Liverpool',4,'Arsenal',0,'L',12,'2021-11-20','Anfield',53092),</v>
      </c>
    </row>
    <row r="116" spans="1:12" x14ac:dyDescent="0.25">
      <c r="A116">
        <v>115</v>
      </c>
      <c r="B116">
        <v>12</v>
      </c>
      <c r="C116" s="2">
        <v>44520</v>
      </c>
      <c r="D116" t="s">
        <v>16</v>
      </c>
      <c r="E116">
        <v>3</v>
      </c>
      <c r="F116" s="1">
        <v>0.12708333333333333</v>
      </c>
      <c r="G116" t="s">
        <v>0</v>
      </c>
      <c r="H116">
        <v>3</v>
      </c>
      <c r="I116" t="str">
        <f t="shared" si="1"/>
        <v>E</v>
      </c>
      <c r="J116" t="s">
        <v>51</v>
      </c>
      <c r="K116">
        <v>52131</v>
      </c>
      <c r="L11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(115,'Newcastle United',3,'Brentford',3,'E',12,'2021-11-20','St James Park',52131),</v>
      </c>
    </row>
    <row r="117" spans="1:12" hidden="1" x14ac:dyDescent="0.25">
      <c r="A117">
        <v>116</v>
      </c>
      <c r="B117">
        <v>12</v>
      </c>
      <c r="C117" s="2">
        <v>44520</v>
      </c>
      <c r="D117" t="s">
        <v>12</v>
      </c>
      <c r="E117">
        <v>2</v>
      </c>
      <c r="F117" s="1">
        <v>8.4027777777777771E-2</v>
      </c>
      <c r="G117" t="s">
        <v>7</v>
      </c>
      <c r="H117">
        <v>1</v>
      </c>
      <c r="I117" t="str">
        <f t="shared" si="1"/>
        <v>L</v>
      </c>
      <c r="J117" t="s">
        <v>35</v>
      </c>
      <c r="K117">
        <v>26885</v>
      </c>
      <c r="L11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(116,'Norwich City',2,'Southampton',1,'L',12,'2021-11-20','Carrow Road',26885),</v>
      </c>
    </row>
    <row r="118" spans="1:12" hidden="1" x14ac:dyDescent="0.25">
      <c r="A118">
        <v>117</v>
      </c>
      <c r="B118">
        <v>12</v>
      </c>
      <c r="C118" s="2">
        <v>44520</v>
      </c>
      <c r="D118" t="s">
        <v>14</v>
      </c>
      <c r="E118">
        <v>4</v>
      </c>
      <c r="F118" s="1">
        <v>0.1673611111111111</v>
      </c>
      <c r="G118" t="s">
        <v>10</v>
      </c>
      <c r="H118">
        <v>1</v>
      </c>
      <c r="I118" t="str">
        <f t="shared" si="1"/>
        <v>L</v>
      </c>
      <c r="J118" t="s">
        <v>36</v>
      </c>
      <c r="K118">
        <v>21087</v>
      </c>
      <c r="L11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(117,'Watford',4,'Manchester United',1,'L',12,'2021-11-20','Vicarage Road',21087),</v>
      </c>
    </row>
    <row r="119" spans="1:12" hidden="1" x14ac:dyDescent="0.25">
      <c r="A119">
        <v>118</v>
      </c>
      <c r="B119">
        <v>12</v>
      </c>
      <c r="C119" s="2">
        <v>44520</v>
      </c>
      <c r="D119" t="s">
        <v>9</v>
      </c>
      <c r="E119">
        <v>1</v>
      </c>
      <c r="F119" s="1">
        <v>4.1666666666666664E-2</v>
      </c>
      <c r="G119" t="s">
        <v>17</v>
      </c>
      <c r="H119">
        <v>0</v>
      </c>
      <c r="I119" t="str">
        <f t="shared" si="1"/>
        <v>L</v>
      </c>
      <c r="J119" t="s">
        <v>45</v>
      </c>
      <c r="K119">
        <v>30667</v>
      </c>
      <c r="L11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(118,'Wolverhampton Wanderers',1,'West Ham United',0,'L',12,'2021-11-20','Molineux Stadium',30667),</v>
      </c>
    </row>
    <row r="120" spans="1:12" hidden="1" x14ac:dyDescent="0.25">
      <c r="A120">
        <v>119</v>
      </c>
      <c r="B120">
        <v>12</v>
      </c>
      <c r="C120" s="2">
        <v>44521</v>
      </c>
      <c r="D120" t="s">
        <v>19</v>
      </c>
      <c r="E120">
        <v>3</v>
      </c>
      <c r="F120" s="1">
        <v>0.125</v>
      </c>
      <c r="G120" t="s">
        <v>6</v>
      </c>
      <c r="H120">
        <v>0</v>
      </c>
      <c r="I120" t="str">
        <f t="shared" si="1"/>
        <v>L</v>
      </c>
      <c r="J120" t="s">
        <v>43</v>
      </c>
      <c r="K120">
        <v>52571</v>
      </c>
      <c r="L12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(119,'Manchester City',3,'Everton',0,'L',12,'2021-11-21','Etihad Stadium',52571),</v>
      </c>
    </row>
    <row r="121" spans="1:12" hidden="1" x14ac:dyDescent="0.25">
      <c r="A121">
        <v>120</v>
      </c>
      <c r="B121">
        <v>12</v>
      </c>
      <c r="C121" s="2">
        <v>44521</v>
      </c>
      <c r="D121" t="s">
        <v>18</v>
      </c>
      <c r="E121">
        <v>2</v>
      </c>
      <c r="F121" s="1">
        <v>8.4027777777777771E-2</v>
      </c>
      <c r="G121" t="s">
        <v>11</v>
      </c>
      <c r="H121">
        <v>1</v>
      </c>
      <c r="I121" t="str">
        <f t="shared" si="1"/>
        <v>L</v>
      </c>
      <c r="J121" t="s">
        <v>37</v>
      </c>
      <c r="K121">
        <v>58989</v>
      </c>
      <c r="L12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(120,'Tottenham Hotspur',2,'Leeds United',1,'L',12,'2021-11-21','Tottenham Hotspur Stadium',58989),</v>
      </c>
    </row>
    <row r="122" spans="1:12" hidden="1" x14ac:dyDescent="0.25">
      <c r="A122">
        <v>121</v>
      </c>
      <c r="B122">
        <v>13</v>
      </c>
      <c r="C122" s="2">
        <v>44527</v>
      </c>
      <c r="D122" t="s">
        <v>1</v>
      </c>
      <c r="E122">
        <v>2</v>
      </c>
      <c r="F122" s="1">
        <v>8.3333333333333329E-2</v>
      </c>
      <c r="G122" t="s">
        <v>16</v>
      </c>
      <c r="H122">
        <v>0</v>
      </c>
      <c r="I122" t="str">
        <f t="shared" si="1"/>
        <v>L</v>
      </c>
      <c r="J122" t="s">
        <v>44</v>
      </c>
      <c r="K122">
        <v>59886</v>
      </c>
      <c r="L12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(121,'Arsenal',2,'Newcastle United',0,'L',13,'2021-11-27','Emirates Stadium',59886),</v>
      </c>
    </row>
    <row r="123" spans="1:12" hidden="1" x14ac:dyDescent="0.25">
      <c r="A123">
        <v>122</v>
      </c>
      <c r="B123">
        <v>13</v>
      </c>
      <c r="C123" s="2">
        <v>44527</v>
      </c>
      <c r="D123" t="s">
        <v>3</v>
      </c>
      <c r="E123">
        <v>0</v>
      </c>
      <c r="F123" s="1">
        <v>0</v>
      </c>
      <c r="G123" t="s">
        <v>11</v>
      </c>
      <c r="H123">
        <v>0</v>
      </c>
      <c r="I123" t="str">
        <f t="shared" si="1"/>
        <v>E</v>
      </c>
      <c r="J123" t="s">
        <v>39</v>
      </c>
      <c r="K123">
        <v>31166</v>
      </c>
      <c r="L12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(122,'Brighton and Hove Albion',0,'Leeds United',0,'E',13,'2021-11-27','Amex Stadium',31166),</v>
      </c>
    </row>
    <row r="124" spans="1:12" hidden="1" x14ac:dyDescent="0.25">
      <c r="A124">
        <v>123</v>
      </c>
      <c r="B124">
        <v>13</v>
      </c>
      <c r="C124" s="2">
        <v>44527</v>
      </c>
      <c r="D124" t="s">
        <v>5</v>
      </c>
      <c r="E124">
        <v>1</v>
      </c>
      <c r="F124" s="1">
        <v>4.3055555555555562E-2</v>
      </c>
      <c r="G124" t="s">
        <v>15</v>
      </c>
      <c r="H124">
        <v>2</v>
      </c>
      <c r="I124" t="str">
        <f t="shared" si="1"/>
        <v>V</v>
      </c>
      <c r="J124" t="s">
        <v>40</v>
      </c>
      <c r="K124">
        <v>25203</v>
      </c>
      <c r="L12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(123,'Crystal Palace',1,'Aston Villa',2,'V',13,'2021-11-27','Selhurst Park',25203),</v>
      </c>
    </row>
    <row r="125" spans="1:12" hidden="1" x14ac:dyDescent="0.25">
      <c r="A125">
        <v>124</v>
      </c>
      <c r="B125">
        <v>13</v>
      </c>
      <c r="C125" s="2">
        <v>44527</v>
      </c>
      <c r="D125" t="s">
        <v>13</v>
      </c>
      <c r="E125">
        <v>4</v>
      </c>
      <c r="F125" s="1">
        <v>0.16666666666666666</v>
      </c>
      <c r="G125" t="s">
        <v>7</v>
      </c>
      <c r="H125">
        <v>0</v>
      </c>
      <c r="I125" t="str">
        <f t="shared" si="1"/>
        <v>L</v>
      </c>
      <c r="J125" t="s">
        <v>42</v>
      </c>
      <c r="K125">
        <v>53040</v>
      </c>
      <c r="L12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(124,'Liverpool',4,'Southampton',0,'L',13,'2021-11-27','Anfield',53040),</v>
      </c>
    </row>
    <row r="126" spans="1:12" hidden="1" x14ac:dyDescent="0.25">
      <c r="A126">
        <v>125</v>
      </c>
      <c r="B126">
        <v>13</v>
      </c>
      <c r="C126" s="2">
        <v>44527</v>
      </c>
      <c r="D126" t="s">
        <v>12</v>
      </c>
      <c r="E126">
        <v>0</v>
      </c>
      <c r="F126" s="1">
        <v>0</v>
      </c>
      <c r="G126" t="s">
        <v>9</v>
      </c>
      <c r="H126">
        <v>0</v>
      </c>
      <c r="I126" t="str">
        <f t="shared" si="1"/>
        <v>E</v>
      </c>
      <c r="J126" t="s">
        <v>35</v>
      </c>
      <c r="K126">
        <v>26911</v>
      </c>
      <c r="L12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(125,'Norwich City',0,'Wolverhampton Wanderers',0,'E',13,'2021-11-27','Carrow Road',26911),</v>
      </c>
    </row>
    <row r="127" spans="1:12" hidden="1" x14ac:dyDescent="0.25">
      <c r="A127">
        <v>126</v>
      </c>
      <c r="B127">
        <v>13</v>
      </c>
      <c r="C127" s="2">
        <v>44528</v>
      </c>
      <c r="D127" t="s">
        <v>0</v>
      </c>
      <c r="E127">
        <v>1</v>
      </c>
      <c r="F127" s="1">
        <v>4.1666666666666664E-2</v>
      </c>
      <c r="G127" t="s">
        <v>6</v>
      </c>
      <c r="H127">
        <v>0</v>
      </c>
      <c r="I127" t="str">
        <f t="shared" si="1"/>
        <v>L</v>
      </c>
      <c r="J127" t="s">
        <v>29</v>
      </c>
      <c r="K127">
        <v>16957</v>
      </c>
      <c r="L12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(126,'Brentford',1,'Everton',0,'L',13,'2021-11-28','Brentford Community Stadium',16957),</v>
      </c>
    </row>
    <row r="128" spans="1:12" hidden="1" x14ac:dyDescent="0.25">
      <c r="A128">
        <v>127</v>
      </c>
      <c r="B128">
        <v>13</v>
      </c>
      <c r="C128" s="2">
        <v>44528</v>
      </c>
      <c r="D128" t="s">
        <v>4</v>
      </c>
      <c r="E128">
        <v>1</v>
      </c>
      <c r="F128" s="1">
        <v>4.2361111111111106E-2</v>
      </c>
      <c r="G128" t="s">
        <v>10</v>
      </c>
      <c r="H128">
        <v>1</v>
      </c>
      <c r="I128" t="str">
        <f t="shared" si="1"/>
        <v>E</v>
      </c>
      <c r="J128" t="s">
        <v>31</v>
      </c>
      <c r="K128">
        <v>40041</v>
      </c>
      <c r="L12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(127,'Chelsea',1,'Manchester United',1,'E',13,'2021-11-28','Stamford Bridge',40041),</v>
      </c>
    </row>
    <row r="129" spans="1:12" hidden="1" x14ac:dyDescent="0.25">
      <c r="A129">
        <v>128</v>
      </c>
      <c r="B129">
        <v>13</v>
      </c>
      <c r="C129" s="2">
        <v>44528</v>
      </c>
      <c r="D129" t="s">
        <v>8</v>
      </c>
      <c r="E129">
        <v>4</v>
      </c>
      <c r="F129" s="1">
        <v>0.16805555555555554</v>
      </c>
      <c r="G129" t="s">
        <v>14</v>
      </c>
      <c r="H129">
        <v>2</v>
      </c>
      <c r="I129" t="str">
        <f t="shared" si="1"/>
        <v>L</v>
      </c>
      <c r="J129" t="s">
        <v>33</v>
      </c>
      <c r="K129">
        <v>32020</v>
      </c>
      <c r="L12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(128,'Leicester City',4,'Watford',2,'L',13,'2021-11-28','King Power Stadium',32020),</v>
      </c>
    </row>
    <row r="130" spans="1:12" hidden="1" x14ac:dyDescent="0.25">
      <c r="A130">
        <v>129</v>
      </c>
      <c r="B130">
        <v>13</v>
      </c>
      <c r="C130" s="2">
        <v>44528</v>
      </c>
      <c r="D130" t="s">
        <v>19</v>
      </c>
      <c r="E130">
        <v>2</v>
      </c>
      <c r="F130" s="1">
        <v>8.4027777777777771E-2</v>
      </c>
      <c r="G130" t="s">
        <v>17</v>
      </c>
      <c r="H130">
        <v>1</v>
      </c>
      <c r="I130" t="str">
        <f t="shared" si="1"/>
        <v>L</v>
      </c>
      <c r="J130" t="s">
        <v>43</v>
      </c>
      <c r="K130">
        <v>52571</v>
      </c>
      <c r="L13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(129,'Manchester City',2,'West Ham United',1,'L',13,'2021-11-28','Etihad Stadium',52571),</v>
      </c>
    </row>
    <row r="131" spans="1:12" hidden="1" x14ac:dyDescent="0.25">
      <c r="A131">
        <v>130</v>
      </c>
      <c r="B131" s="3">
        <v>14</v>
      </c>
      <c r="C131" s="4">
        <v>44530</v>
      </c>
      <c r="D131" s="3" t="s">
        <v>11</v>
      </c>
      <c r="E131" s="3">
        <v>1</v>
      </c>
      <c r="F131" s="5">
        <v>4.1666666666666664E-2</v>
      </c>
      <c r="G131" s="3" t="s">
        <v>5</v>
      </c>
      <c r="H131" s="3">
        <v>0</v>
      </c>
      <c r="I131" s="3" t="str">
        <f t="shared" ref="I131:I194" si="2">IF(E131&gt;H131,"L",IF(H131&gt;E131,"V","E"))</f>
        <v>L</v>
      </c>
      <c r="J131" s="3" t="s">
        <v>41</v>
      </c>
      <c r="K131" s="3">
        <v>35558</v>
      </c>
      <c r="L13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(130,'Leeds United',1,'Crystal Palace',0,'L',14,'2021-11-30','Elland Road',35558),</v>
      </c>
    </row>
    <row r="132" spans="1:12" x14ac:dyDescent="0.25">
      <c r="A132">
        <v>131</v>
      </c>
      <c r="B132">
        <v>14</v>
      </c>
      <c r="C132" s="2">
        <v>44530</v>
      </c>
      <c r="D132" t="s">
        <v>16</v>
      </c>
      <c r="E132">
        <v>1</v>
      </c>
      <c r="F132" s="1">
        <v>4.2361111111111106E-2</v>
      </c>
      <c r="G132" t="s">
        <v>12</v>
      </c>
      <c r="H132">
        <v>1</v>
      </c>
      <c r="I132" t="str">
        <f t="shared" si="2"/>
        <v>E</v>
      </c>
      <c r="J132" t="s">
        <v>51</v>
      </c>
      <c r="K132">
        <v>50757</v>
      </c>
      <c r="L13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(131,'Newcastle United',1,'Norwich City',1,'E',14,'2021-11-30','St James Park',50757),</v>
      </c>
    </row>
    <row r="133" spans="1:12" hidden="1" x14ac:dyDescent="0.25">
      <c r="A133">
        <v>132</v>
      </c>
      <c r="B133">
        <v>14</v>
      </c>
      <c r="C133" s="2">
        <v>44531</v>
      </c>
      <c r="D133" t="s">
        <v>15</v>
      </c>
      <c r="E133">
        <v>1</v>
      </c>
      <c r="F133" s="1">
        <v>4.3055555555555562E-2</v>
      </c>
      <c r="G133" t="s">
        <v>19</v>
      </c>
      <c r="H133">
        <v>2</v>
      </c>
      <c r="I133" t="str">
        <f t="shared" si="2"/>
        <v>V</v>
      </c>
      <c r="J133" t="s">
        <v>38</v>
      </c>
      <c r="K133">
        <v>41400</v>
      </c>
      <c r="L13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(132,'Aston Villa',1,'Manchester City',2,'V',14,'2021-12-01','Villa Park',41400),</v>
      </c>
    </row>
    <row r="134" spans="1:12" hidden="1" x14ac:dyDescent="0.25">
      <c r="A134">
        <v>133</v>
      </c>
      <c r="B134">
        <v>14</v>
      </c>
      <c r="C134" s="2">
        <v>44531</v>
      </c>
      <c r="D134" t="s">
        <v>6</v>
      </c>
      <c r="E134">
        <v>1</v>
      </c>
      <c r="F134" s="1">
        <v>4.4444444444444446E-2</v>
      </c>
      <c r="G134" t="s">
        <v>13</v>
      </c>
      <c r="H134">
        <v>4</v>
      </c>
      <c r="I134" t="str">
        <f t="shared" si="2"/>
        <v>V</v>
      </c>
      <c r="J134" t="s">
        <v>32</v>
      </c>
      <c r="K134">
        <v>39641</v>
      </c>
      <c r="L13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(133,'Everton',1,'Liverpool',4,'V',14,'2021-12-01','Goodison Park',39641),</v>
      </c>
    </row>
    <row r="135" spans="1:12" x14ac:dyDescent="0.25">
      <c r="A135">
        <v>134</v>
      </c>
      <c r="B135">
        <v>14</v>
      </c>
      <c r="C135" s="2">
        <v>44531</v>
      </c>
      <c r="D135" t="s">
        <v>7</v>
      </c>
      <c r="E135">
        <v>2</v>
      </c>
      <c r="F135" s="1">
        <v>8.4722222222222213E-2</v>
      </c>
      <c r="G135" t="s">
        <v>8</v>
      </c>
      <c r="H135">
        <v>2</v>
      </c>
      <c r="I135" t="str">
        <f t="shared" si="2"/>
        <v>E</v>
      </c>
      <c r="J135" t="s">
        <v>52</v>
      </c>
      <c r="K135">
        <v>26951</v>
      </c>
      <c r="L13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(134,'Southampton',2,'Leicester City',2,'E',14,'2021-12-01','Saint Mary s',26951),</v>
      </c>
    </row>
    <row r="136" spans="1:12" hidden="1" x14ac:dyDescent="0.25">
      <c r="A136">
        <v>135</v>
      </c>
      <c r="B136">
        <v>14</v>
      </c>
      <c r="C136" s="2">
        <v>44531</v>
      </c>
      <c r="D136" t="s">
        <v>14</v>
      </c>
      <c r="E136">
        <v>1</v>
      </c>
      <c r="F136" s="1">
        <v>4.3055555555555562E-2</v>
      </c>
      <c r="G136" t="s">
        <v>4</v>
      </c>
      <c r="H136">
        <v>2</v>
      </c>
      <c r="I136" t="str">
        <f t="shared" si="2"/>
        <v>V</v>
      </c>
      <c r="J136" t="s">
        <v>36</v>
      </c>
      <c r="K136">
        <v>20388</v>
      </c>
      <c r="L13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(135,'Watford',1,'Chelsea',2,'V',14,'2021-12-01','Vicarage Road',20388),</v>
      </c>
    </row>
    <row r="137" spans="1:12" hidden="1" x14ac:dyDescent="0.25">
      <c r="A137">
        <v>136</v>
      </c>
      <c r="B137">
        <v>14</v>
      </c>
      <c r="C137" s="2">
        <v>44531</v>
      </c>
      <c r="D137" t="s">
        <v>17</v>
      </c>
      <c r="E137">
        <v>1</v>
      </c>
      <c r="F137" s="1">
        <v>4.2361111111111106E-2</v>
      </c>
      <c r="G137" t="s">
        <v>3</v>
      </c>
      <c r="H137">
        <v>1</v>
      </c>
      <c r="I137" t="str">
        <f t="shared" si="2"/>
        <v>E</v>
      </c>
      <c r="J137" t="s">
        <v>46</v>
      </c>
      <c r="K137">
        <v>59626</v>
      </c>
      <c r="L13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(136,'West Ham United',1,'Brighton and Hove Albion',1,'E',14,'2021-12-01','London Stadium',59626),</v>
      </c>
    </row>
    <row r="138" spans="1:12" hidden="1" x14ac:dyDescent="0.25">
      <c r="A138">
        <v>137</v>
      </c>
      <c r="B138">
        <v>14</v>
      </c>
      <c r="C138" s="2">
        <v>44531</v>
      </c>
      <c r="D138" t="s">
        <v>9</v>
      </c>
      <c r="E138">
        <v>0</v>
      </c>
      <c r="F138" s="1">
        <v>0</v>
      </c>
      <c r="G138" t="s">
        <v>2</v>
      </c>
      <c r="H138">
        <v>0</v>
      </c>
      <c r="I138" t="str">
        <f t="shared" si="2"/>
        <v>E</v>
      </c>
      <c r="J138" t="s">
        <v>45</v>
      </c>
      <c r="K138">
        <v>30328</v>
      </c>
      <c r="L13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(137,'Wolverhampton Wanderers',0,'Burnley',0,'E',14,'2021-12-01','Molineux Stadium',30328),</v>
      </c>
    </row>
    <row r="139" spans="1:12" hidden="1" x14ac:dyDescent="0.25">
      <c r="A139">
        <v>138</v>
      </c>
      <c r="B139">
        <v>14</v>
      </c>
      <c r="C139" s="2">
        <v>44532</v>
      </c>
      <c r="D139" t="s">
        <v>10</v>
      </c>
      <c r="E139">
        <v>3</v>
      </c>
      <c r="F139" s="1">
        <v>0.12638888888888888</v>
      </c>
      <c r="G139" t="s">
        <v>1</v>
      </c>
      <c r="H139">
        <v>2</v>
      </c>
      <c r="I139" t="str">
        <f t="shared" si="2"/>
        <v>L</v>
      </c>
      <c r="J139" t="s">
        <v>34</v>
      </c>
      <c r="K139">
        <v>73123</v>
      </c>
      <c r="L13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(138,'Manchester United',3,'Arsenal',2,'L',14,'2021-12-02','Old Trafford',73123),</v>
      </c>
    </row>
    <row r="140" spans="1:12" hidden="1" x14ac:dyDescent="0.25">
      <c r="A140">
        <v>139</v>
      </c>
      <c r="B140">
        <v>14</v>
      </c>
      <c r="C140" s="2">
        <v>44532</v>
      </c>
      <c r="D140" t="s">
        <v>18</v>
      </c>
      <c r="E140">
        <v>2</v>
      </c>
      <c r="F140" s="1">
        <v>8.3333333333333329E-2</v>
      </c>
      <c r="G140" t="s">
        <v>0</v>
      </c>
      <c r="H140">
        <v>0</v>
      </c>
      <c r="I140" t="str">
        <f t="shared" si="2"/>
        <v>L</v>
      </c>
      <c r="J140" t="s">
        <v>37</v>
      </c>
      <c r="K140">
        <v>54202</v>
      </c>
      <c r="L14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(139,'Tottenham Hotspur',2,'Brentford',0,'L',14,'2021-12-02','Tottenham Hotspur Stadium',54202),</v>
      </c>
    </row>
    <row r="141" spans="1:12" x14ac:dyDescent="0.25">
      <c r="A141">
        <v>140</v>
      </c>
      <c r="B141">
        <v>15</v>
      </c>
      <c r="C141" s="2">
        <v>44534</v>
      </c>
      <c r="D141" t="s">
        <v>16</v>
      </c>
      <c r="E141">
        <v>1</v>
      </c>
      <c r="F141" s="1">
        <v>4.1666666666666664E-2</v>
      </c>
      <c r="G141" t="s">
        <v>2</v>
      </c>
      <c r="H141">
        <v>0</v>
      </c>
      <c r="I141" t="str">
        <f t="shared" si="2"/>
        <v>L</v>
      </c>
      <c r="J141" t="s">
        <v>51</v>
      </c>
      <c r="K141">
        <v>51948</v>
      </c>
      <c r="L14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(140,'Newcastle United',1,'Burnley',0,'L',15,'2021-12-04','St James Park',51948),</v>
      </c>
    </row>
    <row r="142" spans="1:12" x14ac:dyDescent="0.25">
      <c r="A142">
        <v>141</v>
      </c>
      <c r="B142">
        <v>15</v>
      </c>
      <c r="C142" s="2">
        <v>44534</v>
      </c>
      <c r="D142" t="s">
        <v>7</v>
      </c>
      <c r="E142">
        <v>1</v>
      </c>
      <c r="F142" s="1">
        <v>4.2361111111111106E-2</v>
      </c>
      <c r="G142" t="s">
        <v>3</v>
      </c>
      <c r="H142">
        <v>1</v>
      </c>
      <c r="I142" t="str">
        <f t="shared" si="2"/>
        <v>E</v>
      </c>
      <c r="J142" t="s">
        <v>52</v>
      </c>
      <c r="K142">
        <v>28706</v>
      </c>
      <c r="L14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(141,'Southampton',1,'Brighton and Hove Albion',1,'E',15,'2021-12-04','Saint Mary s',28706),</v>
      </c>
    </row>
    <row r="143" spans="1:12" hidden="1" x14ac:dyDescent="0.25">
      <c r="A143">
        <v>142</v>
      </c>
      <c r="B143">
        <v>15</v>
      </c>
      <c r="C143" s="2">
        <v>44534</v>
      </c>
      <c r="D143" t="s">
        <v>14</v>
      </c>
      <c r="E143">
        <v>1</v>
      </c>
      <c r="F143" s="1">
        <v>4.3750000000000004E-2</v>
      </c>
      <c r="G143" t="s">
        <v>19</v>
      </c>
      <c r="H143">
        <v>3</v>
      </c>
      <c r="I143" t="str">
        <f t="shared" si="2"/>
        <v>V</v>
      </c>
      <c r="J143" t="s">
        <v>36</v>
      </c>
      <c r="K143">
        <v>20673</v>
      </c>
      <c r="L14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(142,'Watford',1,'Manchester City',3,'V',15,'2021-12-04','Vicarage Road',20673),</v>
      </c>
    </row>
    <row r="144" spans="1:12" hidden="1" x14ac:dyDescent="0.25">
      <c r="A144">
        <v>143</v>
      </c>
      <c r="B144">
        <v>15</v>
      </c>
      <c r="C144" s="2">
        <v>44534</v>
      </c>
      <c r="D144" t="s">
        <v>17</v>
      </c>
      <c r="E144">
        <v>3</v>
      </c>
      <c r="F144" s="1">
        <v>0.12638888888888888</v>
      </c>
      <c r="G144" t="s">
        <v>4</v>
      </c>
      <c r="H144">
        <v>2</v>
      </c>
      <c r="I144" t="str">
        <f t="shared" si="2"/>
        <v>L</v>
      </c>
      <c r="J144" t="s">
        <v>46</v>
      </c>
      <c r="K144">
        <v>59942</v>
      </c>
      <c r="L14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(143,'West Ham United',3,'Chelsea',2,'L',15,'2021-12-04','London Stadium',59942),</v>
      </c>
    </row>
    <row r="145" spans="1:12" hidden="1" x14ac:dyDescent="0.25">
      <c r="A145">
        <v>144</v>
      </c>
      <c r="B145">
        <v>15</v>
      </c>
      <c r="C145" s="2">
        <v>44534</v>
      </c>
      <c r="D145" t="s">
        <v>9</v>
      </c>
      <c r="E145">
        <v>0</v>
      </c>
      <c r="F145" s="1">
        <v>6.9444444444444447E-4</v>
      </c>
      <c r="G145" t="s">
        <v>13</v>
      </c>
      <c r="H145">
        <v>1</v>
      </c>
      <c r="I145" t="str">
        <f t="shared" si="2"/>
        <v>V</v>
      </c>
      <c r="J145" t="s">
        <v>45</v>
      </c>
      <c r="K145">
        <v>30729</v>
      </c>
      <c r="L14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(144,'Wolverhampton Wanderers',0,'Liverpool',1,'V',15,'2021-12-04','Molineux Stadium',30729),</v>
      </c>
    </row>
    <row r="146" spans="1:12" hidden="1" x14ac:dyDescent="0.25">
      <c r="A146">
        <v>145</v>
      </c>
      <c r="B146">
        <v>15</v>
      </c>
      <c r="C146" s="2">
        <v>44535</v>
      </c>
      <c r="D146" t="s">
        <v>15</v>
      </c>
      <c r="E146">
        <v>2</v>
      </c>
      <c r="F146" s="1">
        <v>8.4027777777777771E-2</v>
      </c>
      <c r="G146" t="s">
        <v>8</v>
      </c>
      <c r="H146">
        <v>1</v>
      </c>
      <c r="I146" t="str">
        <f t="shared" si="2"/>
        <v>L</v>
      </c>
      <c r="J146" t="s">
        <v>38</v>
      </c>
      <c r="K146">
        <v>41572</v>
      </c>
      <c r="L14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(145,'Aston Villa',2,'Leicester City',1,'L',15,'2021-12-05','Villa Park',41572),</v>
      </c>
    </row>
    <row r="147" spans="1:12" hidden="1" x14ac:dyDescent="0.25">
      <c r="A147">
        <v>146</v>
      </c>
      <c r="B147">
        <v>15</v>
      </c>
      <c r="C147" s="2">
        <v>44535</v>
      </c>
      <c r="D147" t="s">
        <v>11</v>
      </c>
      <c r="E147">
        <v>2</v>
      </c>
      <c r="F147" s="1">
        <v>8.4722222222222213E-2</v>
      </c>
      <c r="G147" t="s">
        <v>0</v>
      </c>
      <c r="H147">
        <v>2</v>
      </c>
      <c r="I147" t="str">
        <f t="shared" si="2"/>
        <v>E</v>
      </c>
      <c r="J147" t="s">
        <v>41</v>
      </c>
      <c r="K147">
        <v>35639</v>
      </c>
      <c r="L14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(146,'Leeds United',2,'Brentford',2,'E',15,'2021-12-05','Elland Road',35639),</v>
      </c>
    </row>
    <row r="148" spans="1:12" hidden="1" x14ac:dyDescent="0.25">
      <c r="A148">
        <v>147</v>
      </c>
      <c r="B148">
        <v>15</v>
      </c>
      <c r="C148" s="2">
        <v>44535</v>
      </c>
      <c r="D148" t="s">
        <v>10</v>
      </c>
      <c r="E148">
        <v>1</v>
      </c>
      <c r="F148" s="1">
        <v>4.1666666666666664E-2</v>
      </c>
      <c r="G148" t="s">
        <v>5</v>
      </c>
      <c r="H148">
        <v>0</v>
      </c>
      <c r="I148" t="str">
        <f t="shared" si="2"/>
        <v>L</v>
      </c>
      <c r="J148" t="s">
        <v>34</v>
      </c>
      <c r="K148">
        <v>73172</v>
      </c>
      <c r="L14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(147,'Manchester United',1,'Crystal Palace',0,'L',15,'2021-12-05','Old Trafford',73172),</v>
      </c>
    </row>
    <row r="149" spans="1:12" hidden="1" x14ac:dyDescent="0.25">
      <c r="A149">
        <v>148</v>
      </c>
      <c r="B149">
        <v>15</v>
      </c>
      <c r="C149" s="2">
        <v>44535</v>
      </c>
      <c r="D149" t="s">
        <v>18</v>
      </c>
      <c r="E149">
        <v>3</v>
      </c>
      <c r="F149" s="1">
        <v>0.125</v>
      </c>
      <c r="G149" t="s">
        <v>12</v>
      </c>
      <c r="H149">
        <v>0</v>
      </c>
      <c r="I149" t="str">
        <f t="shared" si="2"/>
        <v>L</v>
      </c>
      <c r="J149" t="s">
        <v>37</v>
      </c>
      <c r="K149">
        <v>57088</v>
      </c>
      <c r="L14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(148,'Tottenham Hotspur',3,'Norwich City',0,'L',15,'2021-12-05','Tottenham Hotspur Stadium',57088),</v>
      </c>
    </row>
    <row r="150" spans="1:12" hidden="1" x14ac:dyDescent="0.25">
      <c r="A150">
        <v>149</v>
      </c>
      <c r="B150">
        <v>15</v>
      </c>
      <c r="C150" s="2">
        <v>44536</v>
      </c>
      <c r="D150" t="s">
        <v>6</v>
      </c>
      <c r="E150">
        <v>2</v>
      </c>
      <c r="F150" s="1">
        <v>8.4027777777777771E-2</v>
      </c>
      <c r="G150" t="s">
        <v>1</v>
      </c>
      <c r="H150">
        <v>1</v>
      </c>
      <c r="I150" t="str">
        <f t="shared" si="2"/>
        <v>L</v>
      </c>
      <c r="J150" t="s">
        <v>32</v>
      </c>
      <c r="K150">
        <v>38906</v>
      </c>
      <c r="L15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(149,'Everton',2,'Arsenal',1,'L',15,'2021-12-06','Goodison Park',38906),</v>
      </c>
    </row>
    <row r="151" spans="1:12" hidden="1" x14ac:dyDescent="0.25">
      <c r="A151">
        <v>150</v>
      </c>
      <c r="B151">
        <v>16</v>
      </c>
      <c r="C151" s="2">
        <v>44540</v>
      </c>
      <c r="D151" t="s">
        <v>0</v>
      </c>
      <c r="E151">
        <v>2</v>
      </c>
      <c r="F151" s="1">
        <v>8.4027777777777771E-2</v>
      </c>
      <c r="G151" t="s">
        <v>14</v>
      </c>
      <c r="H151">
        <v>1</v>
      </c>
      <c r="I151" t="str">
        <f t="shared" si="2"/>
        <v>L</v>
      </c>
      <c r="J151" t="s">
        <v>29</v>
      </c>
      <c r="K151">
        <v>16861</v>
      </c>
      <c r="L15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(150,'Brentford',2,'Watford',1,'L',16,'2021-12-10','Brentford Community Stadium',16861),</v>
      </c>
    </row>
    <row r="152" spans="1:12" hidden="1" x14ac:dyDescent="0.25">
      <c r="A152">
        <v>151</v>
      </c>
      <c r="B152">
        <v>16</v>
      </c>
      <c r="C152" s="2">
        <v>44541</v>
      </c>
      <c r="D152" t="s">
        <v>1</v>
      </c>
      <c r="E152">
        <v>3</v>
      </c>
      <c r="F152" s="1">
        <v>0.125</v>
      </c>
      <c r="G152" t="s">
        <v>7</v>
      </c>
      <c r="H152">
        <v>0</v>
      </c>
      <c r="I152" t="str">
        <f t="shared" si="2"/>
        <v>L</v>
      </c>
      <c r="J152" t="s">
        <v>44</v>
      </c>
      <c r="K152">
        <v>59653</v>
      </c>
      <c r="L15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(151,'Arsenal',3,'Southampton',0,'L',16,'2021-12-11','Emirates Stadium',59653),</v>
      </c>
    </row>
    <row r="153" spans="1:12" hidden="1" x14ac:dyDescent="0.25">
      <c r="A153">
        <v>152</v>
      </c>
      <c r="B153">
        <v>16</v>
      </c>
      <c r="C153" s="2">
        <v>44541</v>
      </c>
      <c r="D153" t="s">
        <v>4</v>
      </c>
      <c r="E153">
        <v>3</v>
      </c>
      <c r="F153" s="1">
        <v>0.12638888888888888</v>
      </c>
      <c r="G153" t="s">
        <v>11</v>
      </c>
      <c r="H153">
        <v>2</v>
      </c>
      <c r="I153" t="str">
        <f t="shared" si="2"/>
        <v>L</v>
      </c>
      <c r="J153" t="s">
        <v>31</v>
      </c>
      <c r="K153">
        <v>39959</v>
      </c>
      <c r="L15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(152,'Chelsea',3,'Leeds United',2,'L',16,'2021-12-11','Stamford Bridge',39959),</v>
      </c>
    </row>
    <row r="154" spans="1:12" hidden="1" x14ac:dyDescent="0.25">
      <c r="A154">
        <v>153</v>
      </c>
      <c r="B154">
        <v>16</v>
      </c>
      <c r="C154" s="2">
        <v>44541</v>
      </c>
      <c r="D154" t="s">
        <v>13</v>
      </c>
      <c r="E154">
        <v>1</v>
      </c>
      <c r="F154" s="1">
        <v>4.1666666666666664E-2</v>
      </c>
      <c r="G154" t="s">
        <v>15</v>
      </c>
      <c r="H154">
        <v>0</v>
      </c>
      <c r="I154" t="str">
        <f t="shared" si="2"/>
        <v>L</v>
      </c>
      <c r="J154" t="s">
        <v>42</v>
      </c>
      <c r="K154">
        <v>53093</v>
      </c>
      <c r="L15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(153,'Liverpool',1,'Aston Villa',0,'L',16,'2021-12-11','Anfield',53093),</v>
      </c>
    </row>
    <row r="155" spans="1:12" hidden="1" x14ac:dyDescent="0.25">
      <c r="A155">
        <v>154</v>
      </c>
      <c r="B155">
        <v>16</v>
      </c>
      <c r="C155" s="2">
        <v>44541</v>
      </c>
      <c r="D155" t="s">
        <v>19</v>
      </c>
      <c r="E155">
        <v>1</v>
      </c>
      <c r="F155" s="1">
        <v>4.1666666666666664E-2</v>
      </c>
      <c r="G155" t="s">
        <v>9</v>
      </c>
      <c r="H155">
        <v>0</v>
      </c>
      <c r="I155" t="str">
        <f t="shared" si="2"/>
        <v>L</v>
      </c>
      <c r="J155" t="s">
        <v>43</v>
      </c>
      <c r="K155">
        <v>52613</v>
      </c>
      <c r="L15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(154,'Manchester City',1,'Wolverhampton Wanderers',0,'L',16,'2021-12-11','Etihad Stadium',52613),</v>
      </c>
    </row>
    <row r="156" spans="1:12" hidden="1" x14ac:dyDescent="0.25">
      <c r="A156">
        <v>155</v>
      </c>
      <c r="B156">
        <v>16</v>
      </c>
      <c r="C156" s="2">
        <v>44541</v>
      </c>
      <c r="D156" t="s">
        <v>12</v>
      </c>
      <c r="E156">
        <v>0</v>
      </c>
      <c r="F156" s="1">
        <v>6.9444444444444447E-4</v>
      </c>
      <c r="G156" t="s">
        <v>10</v>
      </c>
      <c r="H156">
        <v>1</v>
      </c>
      <c r="I156" t="str">
        <f t="shared" si="2"/>
        <v>V</v>
      </c>
      <c r="J156" t="s">
        <v>35</v>
      </c>
      <c r="K156">
        <v>27606</v>
      </c>
      <c r="L15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(155,'Norwich City',0,'Manchester United',1,'V',16,'2021-12-11','Carrow Road',27606),</v>
      </c>
    </row>
    <row r="157" spans="1:12" hidden="1" x14ac:dyDescent="0.25">
      <c r="A157">
        <v>156</v>
      </c>
      <c r="B157">
        <v>16</v>
      </c>
      <c r="C157" s="2">
        <v>44542</v>
      </c>
      <c r="D157" t="s">
        <v>2</v>
      </c>
      <c r="E157">
        <v>0</v>
      </c>
      <c r="F157" s="1">
        <v>0</v>
      </c>
      <c r="G157" t="s">
        <v>17</v>
      </c>
      <c r="H157">
        <v>0</v>
      </c>
      <c r="I157" t="str">
        <f t="shared" si="2"/>
        <v>E</v>
      </c>
      <c r="J157" t="s">
        <v>30</v>
      </c>
      <c r="K157">
        <v>18065</v>
      </c>
      <c r="L15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(156,'Burnley',0,'West Ham United',0,'E',16,'2021-12-12','Turf Moor',18065),</v>
      </c>
    </row>
    <row r="158" spans="1:12" hidden="1" x14ac:dyDescent="0.25">
      <c r="A158">
        <v>157</v>
      </c>
      <c r="B158">
        <v>16</v>
      </c>
      <c r="C158" s="2">
        <v>44542</v>
      </c>
      <c r="D158" t="s">
        <v>5</v>
      </c>
      <c r="E158">
        <v>3</v>
      </c>
      <c r="F158" s="1">
        <v>0.12569444444444444</v>
      </c>
      <c r="G158" t="s">
        <v>6</v>
      </c>
      <c r="H158">
        <v>1</v>
      </c>
      <c r="I158" t="str">
        <f t="shared" si="2"/>
        <v>L</v>
      </c>
      <c r="J158" t="s">
        <v>40</v>
      </c>
      <c r="K158">
        <v>24066</v>
      </c>
      <c r="L15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(157,'Crystal Palace',3,'Everton',1,'L',16,'2021-12-12','Selhurst Park',24066),</v>
      </c>
    </row>
    <row r="159" spans="1:12" hidden="1" x14ac:dyDescent="0.25">
      <c r="A159">
        <v>158</v>
      </c>
      <c r="B159">
        <v>16</v>
      </c>
      <c r="C159" s="2">
        <v>44542</v>
      </c>
      <c r="D159" t="s">
        <v>8</v>
      </c>
      <c r="E159">
        <v>4</v>
      </c>
      <c r="F159" s="1">
        <v>0.16666666666666666</v>
      </c>
      <c r="G159" t="s">
        <v>16</v>
      </c>
      <c r="H159">
        <v>0</v>
      </c>
      <c r="I159" t="str">
        <f t="shared" si="2"/>
        <v>L</v>
      </c>
      <c r="J159" t="s">
        <v>33</v>
      </c>
      <c r="K159">
        <v>31959</v>
      </c>
      <c r="L15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(158,'Leicester City',4,'Newcastle United',0,'L',16,'2021-12-12','King Power Stadium',31959),</v>
      </c>
    </row>
    <row r="160" spans="1:12" hidden="1" x14ac:dyDescent="0.25">
      <c r="A160">
        <v>159</v>
      </c>
      <c r="B160">
        <v>17</v>
      </c>
      <c r="C160" s="2">
        <v>44544</v>
      </c>
      <c r="D160" t="s">
        <v>19</v>
      </c>
      <c r="E160">
        <v>7</v>
      </c>
      <c r="F160" s="1">
        <v>0.29166666666666669</v>
      </c>
      <c r="G160" t="s">
        <v>11</v>
      </c>
      <c r="H160">
        <v>0</v>
      </c>
      <c r="I160" t="str">
        <f t="shared" si="2"/>
        <v>L</v>
      </c>
      <c r="J160" t="s">
        <v>43</v>
      </c>
      <c r="K160">
        <v>52401</v>
      </c>
      <c r="L16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(159,'Manchester City',7,'Leeds United',0,'L',17,'2021-12-14','Etihad Stadium',52401),</v>
      </c>
    </row>
    <row r="161" spans="1:12" hidden="1" x14ac:dyDescent="0.25">
      <c r="A161">
        <v>160</v>
      </c>
      <c r="B161">
        <v>17</v>
      </c>
      <c r="C161" s="2">
        <v>44544</v>
      </c>
      <c r="D161" t="s">
        <v>12</v>
      </c>
      <c r="E161">
        <v>0</v>
      </c>
      <c r="F161" s="1">
        <v>1.3888888888888889E-3</v>
      </c>
      <c r="G161" t="s">
        <v>15</v>
      </c>
      <c r="H161">
        <v>2</v>
      </c>
      <c r="I161" t="str">
        <f t="shared" si="2"/>
        <v>V</v>
      </c>
      <c r="J161" t="s">
        <v>35</v>
      </c>
      <c r="K161">
        <v>26836</v>
      </c>
      <c r="L16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(160,'Norwich City',0,'Aston Villa',2,'V',17,'2021-12-14','Carrow Road',26836),</v>
      </c>
    </row>
    <row r="162" spans="1:12" hidden="1" x14ac:dyDescent="0.25">
      <c r="A162">
        <v>161</v>
      </c>
      <c r="B162">
        <v>17</v>
      </c>
      <c r="C162" s="2">
        <v>44545</v>
      </c>
      <c r="D162" t="s">
        <v>1</v>
      </c>
      <c r="E162">
        <v>2</v>
      </c>
      <c r="F162" s="1">
        <v>8.3333333333333329E-2</v>
      </c>
      <c r="G162" t="s">
        <v>17</v>
      </c>
      <c r="H162">
        <v>0</v>
      </c>
      <c r="I162" t="str">
        <f t="shared" si="2"/>
        <v>L</v>
      </c>
      <c r="J162" t="s">
        <v>44</v>
      </c>
      <c r="K162">
        <v>59777</v>
      </c>
      <c r="L16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(161,'Arsenal',2,'West Ham United',0,'L',17,'2021-12-15','Emirates Stadium',59777),</v>
      </c>
    </row>
    <row r="163" spans="1:12" hidden="1" x14ac:dyDescent="0.25">
      <c r="A163">
        <v>162</v>
      </c>
      <c r="B163">
        <v>17</v>
      </c>
      <c r="C163" s="2">
        <v>44545</v>
      </c>
      <c r="D163" t="s">
        <v>3</v>
      </c>
      <c r="E163">
        <v>0</v>
      </c>
      <c r="F163" s="1">
        <v>6.9444444444444447E-4</v>
      </c>
      <c r="G163" t="s">
        <v>9</v>
      </c>
      <c r="H163">
        <v>1</v>
      </c>
      <c r="I163" t="str">
        <f t="shared" si="2"/>
        <v>V</v>
      </c>
      <c r="J163" t="s">
        <v>39</v>
      </c>
      <c r="K163">
        <v>30362</v>
      </c>
      <c r="L16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(162,'Brighton and Hove Albion',0,'Wolverhampton Wanderers',1,'V',17,'2021-12-15','Amex Stadium',30362),</v>
      </c>
    </row>
    <row r="164" spans="1:12" hidden="1" x14ac:dyDescent="0.25">
      <c r="A164">
        <v>163</v>
      </c>
      <c r="B164">
        <v>17</v>
      </c>
      <c r="C164" s="2">
        <v>44545</v>
      </c>
      <c r="D164" t="s">
        <v>5</v>
      </c>
      <c r="E164">
        <v>2</v>
      </c>
      <c r="F164" s="1">
        <v>8.4722222222222213E-2</v>
      </c>
      <c r="G164" t="s">
        <v>7</v>
      </c>
      <c r="H164">
        <v>2</v>
      </c>
      <c r="I164" t="str">
        <f t="shared" si="2"/>
        <v>E</v>
      </c>
      <c r="J164" t="s">
        <v>40</v>
      </c>
      <c r="K164">
        <v>22861</v>
      </c>
      <c r="L16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(163,'Crystal Palace',2,'Southampton',2,'E',17,'2021-12-15','Selhurst Park',22861),</v>
      </c>
    </row>
    <row r="165" spans="1:12" hidden="1" x14ac:dyDescent="0.25">
      <c r="A165">
        <v>164</v>
      </c>
      <c r="B165">
        <v>17</v>
      </c>
      <c r="C165" s="2">
        <v>44546</v>
      </c>
      <c r="D165" t="s">
        <v>4</v>
      </c>
      <c r="E165">
        <v>1</v>
      </c>
      <c r="F165" s="1">
        <v>4.2361111111111106E-2</v>
      </c>
      <c r="G165" t="s">
        <v>6</v>
      </c>
      <c r="H165">
        <v>1</v>
      </c>
      <c r="I165" t="str">
        <f t="shared" si="2"/>
        <v>E</v>
      </c>
      <c r="J165" t="s">
        <v>31</v>
      </c>
      <c r="K165">
        <v>13933</v>
      </c>
      <c r="L16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(164,'Chelsea',1,'Everton',1,'E',17,'2021-12-16','Stamford Bridge',13933),</v>
      </c>
    </row>
    <row r="166" spans="1:12" hidden="1" x14ac:dyDescent="0.25">
      <c r="A166">
        <v>165</v>
      </c>
      <c r="B166">
        <v>17</v>
      </c>
      <c r="C166" s="2">
        <v>44546</v>
      </c>
      <c r="D166" t="s">
        <v>13</v>
      </c>
      <c r="E166">
        <v>3</v>
      </c>
      <c r="F166" s="1">
        <v>0.12569444444444444</v>
      </c>
      <c r="G166" t="s">
        <v>16</v>
      </c>
      <c r="H166">
        <v>1</v>
      </c>
      <c r="I166" t="str">
        <f t="shared" si="2"/>
        <v>L</v>
      </c>
      <c r="J166" t="s">
        <v>42</v>
      </c>
      <c r="K166">
        <v>52951</v>
      </c>
      <c r="L16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(165,'Liverpool',3,'Newcastle United',1,'L',17,'2021-12-16','Anfield',52951),</v>
      </c>
    </row>
    <row r="167" spans="1:12" hidden="1" x14ac:dyDescent="0.25">
      <c r="A167">
        <v>166</v>
      </c>
      <c r="B167">
        <v>18</v>
      </c>
      <c r="C167" s="2">
        <v>44548</v>
      </c>
      <c r="D167" t="s">
        <v>11</v>
      </c>
      <c r="E167">
        <v>1</v>
      </c>
      <c r="F167" s="1">
        <v>4.4444444444444446E-2</v>
      </c>
      <c r="G167" t="s">
        <v>1</v>
      </c>
      <c r="H167">
        <v>4</v>
      </c>
      <c r="I167" t="str">
        <f t="shared" si="2"/>
        <v>V</v>
      </c>
      <c r="J167" t="s">
        <v>41</v>
      </c>
      <c r="K167">
        <v>36166</v>
      </c>
      <c r="L16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(166,'Leeds United',1,'Arsenal',4,'V',18,'2021-12-18','Elland Road',36166),</v>
      </c>
    </row>
    <row r="168" spans="1:12" x14ac:dyDescent="0.25">
      <c r="A168">
        <v>167</v>
      </c>
      <c r="B168">
        <v>18</v>
      </c>
      <c r="C168" s="2">
        <v>44549</v>
      </c>
      <c r="D168" t="s">
        <v>16</v>
      </c>
      <c r="E168">
        <v>0</v>
      </c>
      <c r="F168" s="1">
        <v>2.7777777777777779E-3</v>
      </c>
      <c r="G168" t="s">
        <v>19</v>
      </c>
      <c r="H168">
        <v>4</v>
      </c>
      <c r="I168" t="str">
        <f t="shared" si="2"/>
        <v>V</v>
      </c>
      <c r="J168" t="s">
        <v>51</v>
      </c>
      <c r="K168">
        <v>52127</v>
      </c>
      <c r="L16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(167,'Newcastle United',0,'Manchester City',4,'V',18,'2021-12-19','St James Park',52127),</v>
      </c>
    </row>
    <row r="169" spans="1:12" hidden="1" x14ac:dyDescent="0.25">
      <c r="A169">
        <v>168</v>
      </c>
      <c r="B169">
        <v>18</v>
      </c>
      <c r="C169" s="2">
        <v>44549</v>
      </c>
      <c r="D169" t="s">
        <v>18</v>
      </c>
      <c r="E169">
        <v>2</v>
      </c>
      <c r="F169" s="1">
        <v>8.4722222222222213E-2</v>
      </c>
      <c r="G169" t="s">
        <v>13</v>
      </c>
      <c r="H169">
        <v>2</v>
      </c>
      <c r="I169" t="str">
        <f t="shared" si="2"/>
        <v>E</v>
      </c>
      <c r="J169" t="s">
        <v>37</v>
      </c>
      <c r="K169">
        <v>45421</v>
      </c>
      <c r="L16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(168,'Tottenham Hotspur',2,'Liverpool',2,'E',18,'2021-12-19','Tottenham Hotspur Stadium',45421),</v>
      </c>
    </row>
    <row r="170" spans="1:12" hidden="1" x14ac:dyDescent="0.25">
      <c r="A170">
        <v>169</v>
      </c>
      <c r="B170">
        <v>18</v>
      </c>
      <c r="C170" s="2">
        <v>44549</v>
      </c>
      <c r="D170" t="s">
        <v>9</v>
      </c>
      <c r="E170">
        <v>0</v>
      </c>
      <c r="F170" s="1">
        <v>0</v>
      </c>
      <c r="G170" t="s">
        <v>4</v>
      </c>
      <c r="H170">
        <v>0</v>
      </c>
      <c r="I170" t="str">
        <f t="shared" si="2"/>
        <v>E</v>
      </c>
      <c r="J170" t="s">
        <v>45</v>
      </c>
      <c r="K170">
        <v>30631</v>
      </c>
      <c r="L17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(169,'Wolverhampton Wanderers',0,'Chelsea',0,'E',18,'2021-12-19','Molineux Stadium',30631),</v>
      </c>
    </row>
    <row r="171" spans="1:12" hidden="1" x14ac:dyDescent="0.25">
      <c r="A171">
        <v>170</v>
      </c>
      <c r="B171">
        <v>19</v>
      </c>
      <c r="C171" s="2">
        <v>44556</v>
      </c>
      <c r="D171" t="s">
        <v>15</v>
      </c>
      <c r="E171">
        <v>1</v>
      </c>
      <c r="F171" s="1">
        <v>4.3750000000000004E-2</v>
      </c>
      <c r="G171" t="s">
        <v>4</v>
      </c>
      <c r="H171">
        <v>3</v>
      </c>
      <c r="I171" t="str">
        <f t="shared" si="2"/>
        <v>V</v>
      </c>
      <c r="J171" t="s">
        <v>38</v>
      </c>
      <c r="K171">
        <v>41907</v>
      </c>
      <c r="L17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(170,'Aston Villa',1,'Chelsea',3,'V',19,'2021-12-26','Villa Park',41907),</v>
      </c>
    </row>
    <row r="172" spans="1:12" hidden="1" x14ac:dyDescent="0.25">
      <c r="A172">
        <v>171</v>
      </c>
      <c r="B172">
        <v>19</v>
      </c>
      <c r="C172" s="2">
        <v>44556</v>
      </c>
      <c r="D172" t="s">
        <v>3</v>
      </c>
      <c r="E172">
        <v>2</v>
      </c>
      <c r="F172" s="1">
        <v>8.3333333333333329E-2</v>
      </c>
      <c r="G172" t="s">
        <v>0</v>
      </c>
      <c r="H172">
        <v>0</v>
      </c>
      <c r="I172" t="str">
        <f t="shared" si="2"/>
        <v>L</v>
      </c>
      <c r="J172" t="s">
        <v>39</v>
      </c>
      <c r="K172">
        <v>30141</v>
      </c>
      <c r="L17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(171,'Brighton and Hove Albion',2,'Brentford',0,'L',19,'2021-12-26','Amex Stadium',30141),</v>
      </c>
    </row>
    <row r="173" spans="1:12" hidden="1" x14ac:dyDescent="0.25">
      <c r="A173">
        <v>172</v>
      </c>
      <c r="B173">
        <v>19</v>
      </c>
      <c r="C173" s="2">
        <v>44556</v>
      </c>
      <c r="D173" t="s">
        <v>19</v>
      </c>
      <c r="E173">
        <v>6</v>
      </c>
      <c r="F173" s="1">
        <v>0.25208333333333333</v>
      </c>
      <c r="G173" t="s">
        <v>8</v>
      </c>
      <c r="H173">
        <v>3</v>
      </c>
      <c r="I173" t="str">
        <f t="shared" si="2"/>
        <v>L</v>
      </c>
      <c r="J173" t="s">
        <v>43</v>
      </c>
      <c r="K173">
        <v>53226</v>
      </c>
      <c r="L17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(172,'Manchester City',6,'Leicester City',3,'L',19,'2021-12-26','Etihad Stadium',53226),</v>
      </c>
    </row>
    <row r="174" spans="1:12" hidden="1" x14ac:dyDescent="0.25">
      <c r="A174">
        <v>173</v>
      </c>
      <c r="B174">
        <v>19</v>
      </c>
      <c r="C174" s="2">
        <v>44556</v>
      </c>
      <c r="D174" t="s">
        <v>12</v>
      </c>
      <c r="E174">
        <v>0</v>
      </c>
      <c r="F174" s="1">
        <v>3.472222222222222E-3</v>
      </c>
      <c r="G174" t="s">
        <v>1</v>
      </c>
      <c r="H174">
        <v>5</v>
      </c>
      <c r="I174" t="str">
        <f t="shared" si="2"/>
        <v>V</v>
      </c>
      <c r="J174" t="s">
        <v>35</v>
      </c>
      <c r="K174">
        <v>26940</v>
      </c>
      <c r="L17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(173,'Norwich City',0,'Arsenal',5,'V',19,'2021-12-26','Carrow Road',26940),</v>
      </c>
    </row>
    <row r="175" spans="1:12" hidden="1" x14ac:dyDescent="0.25">
      <c r="A175">
        <v>174</v>
      </c>
      <c r="B175">
        <v>19</v>
      </c>
      <c r="C175" s="2">
        <v>44556</v>
      </c>
      <c r="D175" t="s">
        <v>18</v>
      </c>
      <c r="E175">
        <v>3</v>
      </c>
      <c r="F175" s="1">
        <v>0.125</v>
      </c>
      <c r="G175" t="s">
        <v>5</v>
      </c>
      <c r="H175">
        <v>0</v>
      </c>
      <c r="I175" t="str">
        <f t="shared" si="2"/>
        <v>L</v>
      </c>
      <c r="J175" t="s">
        <v>37</v>
      </c>
      <c r="K175">
        <v>40539</v>
      </c>
      <c r="L17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(174,'Tottenham Hotspur',3,'Crystal Palace',0,'L',19,'2021-12-26','Tottenham Hotspur Stadium',40539),</v>
      </c>
    </row>
    <row r="176" spans="1:12" hidden="1" x14ac:dyDescent="0.25">
      <c r="A176">
        <v>175</v>
      </c>
      <c r="B176">
        <v>19</v>
      </c>
      <c r="C176" s="2">
        <v>44556</v>
      </c>
      <c r="D176" t="s">
        <v>17</v>
      </c>
      <c r="E176">
        <v>2</v>
      </c>
      <c r="F176" s="1">
        <v>8.5416666666666655E-2</v>
      </c>
      <c r="G176" t="s">
        <v>7</v>
      </c>
      <c r="H176">
        <v>3</v>
      </c>
      <c r="I176" t="str">
        <f t="shared" si="2"/>
        <v>V</v>
      </c>
      <c r="J176" t="s">
        <v>46</v>
      </c>
      <c r="K176">
        <v>45000</v>
      </c>
      <c r="L17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(175,'West Ham United',2,'Southampton',3,'V',19,'2021-12-26','London Stadium',45000),</v>
      </c>
    </row>
    <row r="177" spans="1:12" x14ac:dyDescent="0.25">
      <c r="A177">
        <v>176</v>
      </c>
      <c r="B177">
        <v>19</v>
      </c>
      <c r="C177" s="2">
        <v>44557</v>
      </c>
      <c r="D177" t="s">
        <v>16</v>
      </c>
      <c r="E177">
        <v>1</v>
      </c>
      <c r="F177" s="1">
        <v>4.2361111111111106E-2</v>
      </c>
      <c r="G177" t="s">
        <v>10</v>
      </c>
      <c r="H177">
        <v>1</v>
      </c>
      <c r="I177" t="str">
        <f t="shared" si="2"/>
        <v>E</v>
      </c>
      <c r="J177" t="s">
        <v>51</v>
      </c>
      <c r="K177">
        <v>52178</v>
      </c>
      <c r="L17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(176,'Newcastle United',1,'Manchester United',1,'E',19,'2021-12-27','St James Park',52178),</v>
      </c>
    </row>
    <row r="178" spans="1:12" hidden="1" x14ac:dyDescent="0.25">
      <c r="A178">
        <v>177</v>
      </c>
      <c r="B178">
        <v>20</v>
      </c>
      <c r="C178" s="2">
        <v>44558</v>
      </c>
      <c r="D178" t="s">
        <v>5</v>
      </c>
      <c r="E178">
        <v>3</v>
      </c>
      <c r="F178" s="1">
        <v>0.125</v>
      </c>
      <c r="G178" t="s">
        <v>12</v>
      </c>
      <c r="H178">
        <v>0</v>
      </c>
      <c r="I178" t="str">
        <f t="shared" si="2"/>
        <v>L</v>
      </c>
      <c r="J178" t="s">
        <v>40</v>
      </c>
      <c r="K178">
        <v>24433</v>
      </c>
      <c r="L17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(177,'Crystal Palace',3,'Norwich City',0,'L',20,'2021-12-28','Selhurst Park',24433),</v>
      </c>
    </row>
    <row r="179" spans="1:12" hidden="1" x14ac:dyDescent="0.25">
      <c r="A179">
        <v>178</v>
      </c>
      <c r="B179">
        <v>20</v>
      </c>
      <c r="C179" s="2">
        <v>44558</v>
      </c>
      <c r="D179" t="s">
        <v>8</v>
      </c>
      <c r="E179">
        <v>1</v>
      </c>
      <c r="F179" s="1">
        <v>4.1666666666666664E-2</v>
      </c>
      <c r="G179" t="s">
        <v>13</v>
      </c>
      <c r="H179">
        <v>0</v>
      </c>
      <c r="I179" t="str">
        <f t="shared" si="2"/>
        <v>L</v>
      </c>
      <c r="J179" t="s">
        <v>33</v>
      </c>
      <c r="K179">
        <v>32230</v>
      </c>
      <c r="L17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(178,'Leicester City',1,'Liverpool',0,'L',20,'2021-12-28','King Power Stadium',32230),</v>
      </c>
    </row>
    <row r="180" spans="1:12" x14ac:dyDescent="0.25">
      <c r="A180">
        <v>179</v>
      </c>
      <c r="B180">
        <v>20</v>
      </c>
      <c r="C180" s="2">
        <v>44558</v>
      </c>
      <c r="D180" t="s">
        <v>7</v>
      </c>
      <c r="E180">
        <v>1</v>
      </c>
      <c r="F180" s="1">
        <v>4.2361111111111106E-2</v>
      </c>
      <c r="G180" t="s">
        <v>18</v>
      </c>
      <c r="H180">
        <v>1</v>
      </c>
      <c r="I180" t="str">
        <f t="shared" si="2"/>
        <v>E</v>
      </c>
      <c r="J180" t="s">
        <v>52</v>
      </c>
      <c r="K180">
        <v>31304</v>
      </c>
      <c r="L18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(179,'Southampton',1,'Tottenham Hotspur',1,'E',20,'2021-12-28','Saint Mary s',31304),</v>
      </c>
    </row>
    <row r="181" spans="1:12" hidden="1" x14ac:dyDescent="0.25">
      <c r="A181">
        <v>180</v>
      </c>
      <c r="B181">
        <v>20</v>
      </c>
      <c r="C181" s="2">
        <v>44558</v>
      </c>
      <c r="D181" t="s">
        <v>14</v>
      </c>
      <c r="E181">
        <v>1</v>
      </c>
      <c r="F181" s="1">
        <v>4.4444444444444446E-2</v>
      </c>
      <c r="G181" t="s">
        <v>17</v>
      </c>
      <c r="H181">
        <v>4</v>
      </c>
      <c r="I181" t="str">
        <f t="shared" si="2"/>
        <v>V</v>
      </c>
      <c r="J181" t="s">
        <v>36</v>
      </c>
      <c r="K181">
        <v>20073</v>
      </c>
      <c r="L18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(180,'Watford',1,'West Ham United',4,'V',20,'2021-12-28','Vicarage Road',20073),</v>
      </c>
    </row>
    <row r="182" spans="1:12" hidden="1" x14ac:dyDescent="0.25">
      <c r="A182">
        <v>181</v>
      </c>
      <c r="B182">
        <v>20</v>
      </c>
      <c r="C182" s="2">
        <v>44559</v>
      </c>
      <c r="D182" t="s">
        <v>0</v>
      </c>
      <c r="E182">
        <v>0</v>
      </c>
      <c r="F182" s="1">
        <v>6.9444444444444447E-4</v>
      </c>
      <c r="G182" t="s">
        <v>19</v>
      </c>
      <c r="H182">
        <v>1</v>
      </c>
      <c r="I182" t="str">
        <f t="shared" si="2"/>
        <v>V</v>
      </c>
      <c r="J182" t="s">
        <v>29</v>
      </c>
      <c r="K182">
        <v>17009</v>
      </c>
      <c r="L18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(181,'Brentford',0,'Manchester City',1,'V',20,'2021-12-29','Brentford Community Stadium',17009),</v>
      </c>
    </row>
    <row r="183" spans="1:12" hidden="1" x14ac:dyDescent="0.25">
      <c r="A183">
        <v>182</v>
      </c>
      <c r="B183">
        <v>20</v>
      </c>
      <c r="C183" s="2">
        <v>44560</v>
      </c>
      <c r="D183" t="s">
        <v>4</v>
      </c>
      <c r="E183">
        <v>1</v>
      </c>
      <c r="F183" s="1">
        <v>4.2361111111111106E-2</v>
      </c>
      <c r="G183" t="s">
        <v>3</v>
      </c>
      <c r="H183">
        <v>1</v>
      </c>
      <c r="I183" t="str">
        <f t="shared" si="2"/>
        <v>E</v>
      </c>
      <c r="J183" t="s">
        <v>31</v>
      </c>
      <c r="K183">
        <v>40080</v>
      </c>
      <c r="L18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(182,'Chelsea',1,'Brighton and Hove Albion',1,'E',20,'2021-12-30','Stamford Bridge',40080),</v>
      </c>
    </row>
    <row r="184" spans="1:12" hidden="1" x14ac:dyDescent="0.25">
      <c r="A184">
        <v>183</v>
      </c>
      <c r="B184">
        <v>20</v>
      </c>
      <c r="C184" s="2">
        <v>44561</v>
      </c>
      <c r="D184" t="s">
        <v>10</v>
      </c>
      <c r="E184">
        <v>3</v>
      </c>
      <c r="F184" s="1">
        <v>0.12569444444444444</v>
      </c>
      <c r="G184" t="s">
        <v>2</v>
      </c>
      <c r="H184">
        <v>1</v>
      </c>
      <c r="I184" t="str">
        <f t="shared" si="2"/>
        <v>L</v>
      </c>
      <c r="J184" t="s">
        <v>34</v>
      </c>
      <c r="K184">
        <v>73121</v>
      </c>
      <c r="L18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(183,'Manchester United',3,'Burnley',1,'L',20,'2021-12-31','Old Trafford',73121),</v>
      </c>
    </row>
    <row r="185" spans="1:12" hidden="1" x14ac:dyDescent="0.25">
      <c r="A185">
        <v>184</v>
      </c>
      <c r="B185">
        <v>21</v>
      </c>
      <c r="C185" s="2">
        <v>44562</v>
      </c>
      <c r="D185" t="s">
        <v>1</v>
      </c>
      <c r="E185">
        <v>1</v>
      </c>
      <c r="F185" s="1">
        <v>4.3055555555555562E-2</v>
      </c>
      <c r="G185" t="s">
        <v>19</v>
      </c>
      <c r="H185">
        <v>2</v>
      </c>
      <c r="I185" t="str">
        <f t="shared" si="2"/>
        <v>V</v>
      </c>
      <c r="J185" t="s">
        <v>44</v>
      </c>
      <c r="K185">
        <v>59757</v>
      </c>
      <c r="L18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(184,'Arsenal',1,'Manchester City',2,'V',21,'2022-01-01','Emirates Stadium',59757),</v>
      </c>
    </row>
    <row r="186" spans="1:12" hidden="1" x14ac:dyDescent="0.25">
      <c r="A186">
        <v>185</v>
      </c>
      <c r="B186">
        <v>21</v>
      </c>
      <c r="C186" s="2">
        <v>44562</v>
      </c>
      <c r="D186" t="s">
        <v>5</v>
      </c>
      <c r="E186">
        <v>2</v>
      </c>
      <c r="F186" s="1">
        <v>8.5416666666666655E-2</v>
      </c>
      <c r="G186" t="s">
        <v>17</v>
      </c>
      <c r="H186">
        <v>3</v>
      </c>
      <c r="I186" t="str">
        <f t="shared" si="2"/>
        <v>V</v>
      </c>
      <c r="J186" t="s">
        <v>40</v>
      </c>
      <c r="K186">
        <v>20391</v>
      </c>
      <c r="L18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(185,'Crystal Palace',2,'West Ham United',3,'V',21,'2022-01-01','Selhurst Park',20391),</v>
      </c>
    </row>
    <row r="187" spans="1:12" hidden="1" x14ac:dyDescent="0.25">
      <c r="A187">
        <v>186</v>
      </c>
      <c r="B187">
        <v>21</v>
      </c>
      <c r="C187" s="2">
        <v>44562</v>
      </c>
      <c r="D187" t="s">
        <v>14</v>
      </c>
      <c r="E187">
        <v>0</v>
      </c>
      <c r="F187" s="1">
        <v>6.9444444444444447E-4</v>
      </c>
      <c r="G187" t="s">
        <v>18</v>
      </c>
      <c r="H187">
        <v>1</v>
      </c>
      <c r="I187" t="str">
        <f t="shared" si="2"/>
        <v>V</v>
      </c>
      <c r="J187" t="s">
        <v>36</v>
      </c>
      <c r="K187">
        <v>24351</v>
      </c>
      <c r="L18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(186,'Watford',0,'Tottenham Hotspur',1,'V',21,'2022-01-01','Vicarage Road',24351),</v>
      </c>
    </row>
    <row r="188" spans="1:12" hidden="1" x14ac:dyDescent="0.25">
      <c r="A188">
        <v>187</v>
      </c>
      <c r="B188">
        <v>21</v>
      </c>
      <c r="C188" s="2">
        <v>44563</v>
      </c>
      <c r="D188" t="s">
        <v>0</v>
      </c>
      <c r="E188">
        <v>2</v>
      </c>
      <c r="F188" s="1">
        <v>8.4027777777777771E-2</v>
      </c>
      <c r="G188" t="s">
        <v>15</v>
      </c>
      <c r="H188">
        <v>1</v>
      </c>
      <c r="I188" t="str">
        <f t="shared" si="2"/>
        <v>L</v>
      </c>
      <c r="J188" t="s">
        <v>29</v>
      </c>
      <c r="K188">
        <v>16876</v>
      </c>
      <c r="L18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(187,'Brentford',2,'Aston Villa',1,'L',21,'2022-01-02','Brentford Community Stadium',16876),</v>
      </c>
    </row>
    <row r="189" spans="1:12" hidden="1" x14ac:dyDescent="0.25">
      <c r="A189">
        <v>188</v>
      </c>
      <c r="B189">
        <v>21</v>
      </c>
      <c r="C189" s="2">
        <v>44563</v>
      </c>
      <c r="D189" t="s">
        <v>4</v>
      </c>
      <c r="E189">
        <v>2</v>
      </c>
      <c r="F189" s="1">
        <v>8.4722222222222213E-2</v>
      </c>
      <c r="G189" t="s">
        <v>13</v>
      </c>
      <c r="H189">
        <v>2</v>
      </c>
      <c r="I189" t="str">
        <f t="shared" si="2"/>
        <v>E</v>
      </c>
      <c r="J189" t="s">
        <v>31</v>
      </c>
      <c r="K189">
        <v>40072</v>
      </c>
      <c r="L18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(188,'Chelsea',2,'Liverpool',2,'E',21,'2022-01-02','Stamford Bridge',40072),</v>
      </c>
    </row>
    <row r="190" spans="1:12" hidden="1" x14ac:dyDescent="0.25">
      <c r="A190">
        <v>189</v>
      </c>
      <c r="B190">
        <v>21</v>
      </c>
      <c r="C190" s="2">
        <v>44563</v>
      </c>
      <c r="D190" t="s">
        <v>6</v>
      </c>
      <c r="E190">
        <v>2</v>
      </c>
      <c r="F190" s="1">
        <v>8.5416666666666655E-2</v>
      </c>
      <c r="G190" t="s">
        <v>3</v>
      </c>
      <c r="H190">
        <v>3</v>
      </c>
      <c r="I190" t="str">
        <f t="shared" si="2"/>
        <v>V</v>
      </c>
      <c r="J190" t="s">
        <v>32</v>
      </c>
      <c r="K190">
        <v>38203</v>
      </c>
      <c r="L19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(189,'Everton',2,'Brighton and Hove Albion',3,'V',21,'2022-01-02','Goodison Park',38203),</v>
      </c>
    </row>
    <row r="191" spans="1:12" hidden="1" x14ac:dyDescent="0.25">
      <c r="A191">
        <v>190</v>
      </c>
      <c r="B191">
        <v>21</v>
      </c>
      <c r="C191" s="2">
        <v>44563</v>
      </c>
      <c r="D191" t="s">
        <v>11</v>
      </c>
      <c r="E191">
        <v>3</v>
      </c>
      <c r="F191" s="1">
        <v>0.12569444444444444</v>
      </c>
      <c r="G191" t="s">
        <v>2</v>
      </c>
      <c r="H191">
        <v>1</v>
      </c>
      <c r="I191" t="str">
        <f t="shared" si="2"/>
        <v>L</v>
      </c>
      <c r="J191" t="s">
        <v>41</v>
      </c>
      <c r="K191">
        <v>36083</v>
      </c>
      <c r="L19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(190,'Leeds United',3,'Burnley',1,'L',21,'2022-01-02','Elland Road',36083),</v>
      </c>
    </row>
    <row r="192" spans="1:12" hidden="1" x14ac:dyDescent="0.25">
      <c r="A192">
        <v>191</v>
      </c>
      <c r="B192">
        <v>21</v>
      </c>
      <c r="C192" s="2">
        <v>44564</v>
      </c>
      <c r="D192" t="s">
        <v>10</v>
      </c>
      <c r="E192">
        <v>0</v>
      </c>
      <c r="F192" s="1">
        <v>6.9444444444444447E-4</v>
      </c>
      <c r="G192" t="s">
        <v>9</v>
      </c>
      <c r="H192">
        <v>1</v>
      </c>
      <c r="I192" t="str">
        <f t="shared" si="2"/>
        <v>V</v>
      </c>
      <c r="J192" t="s">
        <v>34</v>
      </c>
      <c r="K192">
        <v>73045</v>
      </c>
      <c r="L19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(191,'Manchester United',0,'Wolverhampton Wanderers',1,'V',21,'2022-01-03','Old Trafford',73045),</v>
      </c>
    </row>
    <row r="193" spans="1:12" x14ac:dyDescent="0.25">
      <c r="A193">
        <v>192</v>
      </c>
      <c r="B193">
        <v>18</v>
      </c>
      <c r="C193" s="2">
        <v>44572</v>
      </c>
      <c r="D193" t="s">
        <v>7</v>
      </c>
      <c r="E193">
        <v>4</v>
      </c>
      <c r="F193" s="1">
        <v>0.1673611111111111</v>
      </c>
      <c r="G193" t="s">
        <v>0</v>
      </c>
      <c r="H193">
        <v>1</v>
      </c>
      <c r="I193" t="str">
        <f t="shared" si="2"/>
        <v>L</v>
      </c>
      <c r="J193" t="s">
        <v>52</v>
      </c>
      <c r="K193">
        <v>27383</v>
      </c>
      <c r="L19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(192,'Southampton',4,'Brentford',1,'L',18,'2022-01-11','Saint Mary s',27383),</v>
      </c>
    </row>
    <row r="194" spans="1:12" hidden="1" x14ac:dyDescent="0.25">
      <c r="A194">
        <v>193</v>
      </c>
      <c r="B194">
        <v>18</v>
      </c>
      <c r="C194" s="2">
        <v>44573</v>
      </c>
      <c r="D194" t="s">
        <v>17</v>
      </c>
      <c r="E194">
        <v>2</v>
      </c>
      <c r="F194" s="1">
        <v>8.3333333333333329E-2</v>
      </c>
      <c r="G194" t="s">
        <v>12</v>
      </c>
      <c r="H194">
        <v>0</v>
      </c>
      <c r="I194" t="str">
        <f t="shared" si="2"/>
        <v>L</v>
      </c>
      <c r="J194" t="s">
        <v>46</v>
      </c>
      <c r="K194">
        <v>59775</v>
      </c>
      <c r="L19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(193,'West Ham United',2,'Norwich City',0,'L',18,'2022-01-12','London Stadium',59775),</v>
      </c>
    </row>
    <row r="195" spans="1:12" hidden="1" x14ac:dyDescent="0.25">
      <c r="A195">
        <v>194</v>
      </c>
      <c r="B195">
        <v>22</v>
      </c>
      <c r="C195" s="2">
        <v>44575</v>
      </c>
      <c r="D195" t="s">
        <v>3</v>
      </c>
      <c r="E195">
        <v>1</v>
      </c>
      <c r="F195" s="1">
        <v>4.2361111111111106E-2</v>
      </c>
      <c r="G195" t="s">
        <v>5</v>
      </c>
      <c r="H195">
        <v>1</v>
      </c>
      <c r="I195" t="str">
        <f t="shared" ref="I195:I258" si="3">IF(E195&gt;H195,"L",IF(H195&gt;E195,"V","E"))</f>
        <v>E</v>
      </c>
      <c r="J195" t="s">
        <v>39</v>
      </c>
      <c r="K195">
        <v>30675</v>
      </c>
      <c r="L19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(194,'Brighton and Hove Albion',1,'Crystal Palace',1,'E',22,'2022-01-14','Amex Stadium',30675),</v>
      </c>
    </row>
    <row r="196" spans="1:12" hidden="1" x14ac:dyDescent="0.25">
      <c r="A196">
        <v>195</v>
      </c>
      <c r="B196">
        <v>22</v>
      </c>
      <c r="C196" s="2">
        <v>44576</v>
      </c>
      <c r="D196" t="s">
        <v>15</v>
      </c>
      <c r="E196">
        <v>2</v>
      </c>
      <c r="F196" s="1">
        <v>8.4722222222222213E-2</v>
      </c>
      <c r="G196" t="s">
        <v>10</v>
      </c>
      <c r="H196">
        <v>2</v>
      </c>
      <c r="I196" t="str">
        <f t="shared" si="3"/>
        <v>E</v>
      </c>
      <c r="J196" t="s">
        <v>38</v>
      </c>
      <c r="K196">
        <v>41968</v>
      </c>
      <c r="L19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(195,'Aston Villa',2,'Manchester United',2,'E',22,'2022-01-15','Villa Park',41968),</v>
      </c>
    </row>
    <row r="197" spans="1:12" hidden="1" x14ac:dyDescent="0.25">
      <c r="A197">
        <v>196</v>
      </c>
      <c r="B197">
        <v>22</v>
      </c>
      <c r="C197" s="2">
        <v>44576</v>
      </c>
      <c r="D197" t="s">
        <v>19</v>
      </c>
      <c r="E197">
        <v>1</v>
      </c>
      <c r="F197" s="1">
        <v>4.1666666666666664E-2</v>
      </c>
      <c r="G197" t="s">
        <v>4</v>
      </c>
      <c r="H197">
        <v>0</v>
      </c>
      <c r="I197" t="str">
        <f t="shared" si="3"/>
        <v>L</v>
      </c>
      <c r="J197" t="s">
        <v>43</v>
      </c>
      <c r="K197">
        <v>53319</v>
      </c>
      <c r="L19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(196,'Manchester City',1,'Chelsea',0,'L',22,'2022-01-15','Etihad Stadium',53319),</v>
      </c>
    </row>
    <row r="198" spans="1:12" x14ac:dyDescent="0.25">
      <c r="A198">
        <v>197</v>
      </c>
      <c r="B198">
        <v>22</v>
      </c>
      <c r="C198" s="2">
        <v>44576</v>
      </c>
      <c r="D198" t="s">
        <v>16</v>
      </c>
      <c r="E198">
        <v>1</v>
      </c>
      <c r="F198" s="1">
        <v>4.2361111111111106E-2</v>
      </c>
      <c r="G198" t="s">
        <v>14</v>
      </c>
      <c r="H198">
        <v>1</v>
      </c>
      <c r="I198" t="str">
        <f t="shared" si="3"/>
        <v>E</v>
      </c>
      <c r="J198" t="s">
        <v>51</v>
      </c>
      <c r="K198">
        <v>52223</v>
      </c>
      <c r="L19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(197,'Newcastle United',1,'Watford',1,'E',22,'2022-01-15','St James Park',52223),</v>
      </c>
    </row>
    <row r="199" spans="1:12" hidden="1" x14ac:dyDescent="0.25">
      <c r="A199">
        <v>198</v>
      </c>
      <c r="B199">
        <v>22</v>
      </c>
      <c r="C199" s="2">
        <v>44576</v>
      </c>
      <c r="D199" t="s">
        <v>12</v>
      </c>
      <c r="E199">
        <v>2</v>
      </c>
      <c r="F199" s="1">
        <v>8.4027777777777771E-2</v>
      </c>
      <c r="G199" t="s">
        <v>6</v>
      </c>
      <c r="H199">
        <v>1</v>
      </c>
      <c r="I199" t="str">
        <f t="shared" si="3"/>
        <v>L</v>
      </c>
      <c r="J199" t="s">
        <v>35</v>
      </c>
      <c r="K199">
        <v>26629</v>
      </c>
      <c r="L19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(198,'Norwich City',2,'Everton',1,'L',22,'2022-01-15','Carrow Road',26629),</v>
      </c>
    </row>
    <row r="200" spans="1:12" hidden="1" x14ac:dyDescent="0.25">
      <c r="A200">
        <v>199</v>
      </c>
      <c r="B200">
        <v>22</v>
      </c>
      <c r="C200" s="2">
        <v>44576</v>
      </c>
      <c r="D200" t="s">
        <v>9</v>
      </c>
      <c r="E200">
        <v>3</v>
      </c>
      <c r="F200" s="1">
        <v>0.12569444444444444</v>
      </c>
      <c r="G200" t="s">
        <v>7</v>
      </c>
      <c r="H200">
        <v>1</v>
      </c>
      <c r="I200" t="str">
        <f t="shared" si="3"/>
        <v>L</v>
      </c>
      <c r="J200" t="s">
        <v>45</v>
      </c>
      <c r="K200">
        <v>30057</v>
      </c>
      <c r="L20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(199,'Wolverhampton Wanderers',3,'Southampton',1,'L',22,'2022-01-15','Molineux Stadium',30057),</v>
      </c>
    </row>
    <row r="201" spans="1:12" hidden="1" x14ac:dyDescent="0.25">
      <c r="A201">
        <v>200</v>
      </c>
      <c r="B201">
        <v>22</v>
      </c>
      <c r="C201" s="2">
        <v>44577</v>
      </c>
      <c r="D201" t="s">
        <v>13</v>
      </c>
      <c r="E201">
        <v>3</v>
      </c>
      <c r="F201" s="1">
        <v>0.125</v>
      </c>
      <c r="G201" t="s">
        <v>0</v>
      </c>
      <c r="H201">
        <v>0</v>
      </c>
      <c r="I201" t="str">
        <f t="shared" si="3"/>
        <v>L</v>
      </c>
      <c r="J201" t="s">
        <v>42</v>
      </c>
      <c r="K201">
        <v>52824</v>
      </c>
      <c r="L20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(200,'Liverpool',3,'Brentford',0,'L',22,'2022-01-16','Anfield',52824),</v>
      </c>
    </row>
    <row r="202" spans="1:12" hidden="1" x14ac:dyDescent="0.25">
      <c r="A202">
        <v>201</v>
      </c>
      <c r="B202">
        <v>22</v>
      </c>
      <c r="C202" s="2">
        <v>44577</v>
      </c>
      <c r="D202" t="s">
        <v>17</v>
      </c>
      <c r="E202">
        <v>2</v>
      </c>
      <c r="F202" s="1">
        <v>8.5416666666666655E-2</v>
      </c>
      <c r="G202" t="s">
        <v>11</v>
      </c>
      <c r="H202">
        <v>3</v>
      </c>
      <c r="I202" t="str">
        <f t="shared" si="3"/>
        <v>V</v>
      </c>
      <c r="J202" t="s">
        <v>46</v>
      </c>
      <c r="K202">
        <v>59951</v>
      </c>
      <c r="L20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(201,'West Ham United',2,'Leeds United',3,'V',22,'2022-01-16','London Stadium',59951),</v>
      </c>
    </row>
    <row r="203" spans="1:12" hidden="1" x14ac:dyDescent="0.25">
      <c r="A203">
        <v>202</v>
      </c>
      <c r="B203">
        <v>24</v>
      </c>
      <c r="C203" s="2">
        <v>44579</v>
      </c>
      <c r="D203" t="s">
        <v>3</v>
      </c>
      <c r="E203">
        <v>1</v>
      </c>
      <c r="F203" s="1">
        <v>4.2361111111111106E-2</v>
      </c>
      <c r="G203" t="s">
        <v>4</v>
      </c>
      <c r="H203">
        <v>1</v>
      </c>
      <c r="I203" t="str">
        <f t="shared" si="3"/>
        <v>E</v>
      </c>
      <c r="J203" t="s">
        <v>39</v>
      </c>
      <c r="K203">
        <v>30880</v>
      </c>
      <c r="L20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(202,'Brighton and Hove Albion',1,'Chelsea',1,'E',24,'2022-01-18','Amex Stadium',30880),</v>
      </c>
    </row>
    <row r="204" spans="1:12" hidden="1" x14ac:dyDescent="0.25">
      <c r="A204">
        <v>203</v>
      </c>
      <c r="B204">
        <v>17</v>
      </c>
      <c r="C204" s="2">
        <v>44580</v>
      </c>
      <c r="D204" t="s">
        <v>0</v>
      </c>
      <c r="E204">
        <v>1</v>
      </c>
      <c r="F204" s="1">
        <v>4.3750000000000004E-2</v>
      </c>
      <c r="G204" t="s">
        <v>10</v>
      </c>
      <c r="H204">
        <v>3</v>
      </c>
      <c r="I204" t="str">
        <f t="shared" si="3"/>
        <v>V</v>
      </c>
      <c r="J204" t="s">
        <v>29</v>
      </c>
      <c r="K204">
        <v>17094</v>
      </c>
      <c r="L20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(203,'Brentford',1,'Manchester United',3,'V',17,'2022-01-19','Brentford Community Stadium',17094),</v>
      </c>
    </row>
    <row r="205" spans="1:12" hidden="1" x14ac:dyDescent="0.25">
      <c r="A205">
        <v>204</v>
      </c>
      <c r="B205">
        <v>17</v>
      </c>
      <c r="C205" s="2">
        <v>44580</v>
      </c>
      <c r="D205" t="s">
        <v>8</v>
      </c>
      <c r="E205">
        <v>2</v>
      </c>
      <c r="F205" s="1">
        <v>8.5416666666666655E-2</v>
      </c>
      <c r="G205" t="s">
        <v>18</v>
      </c>
      <c r="H205">
        <v>3</v>
      </c>
      <c r="I205" t="str">
        <f t="shared" si="3"/>
        <v>V</v>
      </c>
      <c r="J205" t="s">
        <v>33</v>
      </c>
      <c r="K205">
        <v>31986</v>
      </c>
      <c r="L20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(204,'Leicester City',2,'Tottenham Hotspur',3,'V',17,'2022-01-19','King Power Stadium',31986),</v>
      </c>
    </row>
    <row r="206" spans="1:12" hidden="1" x14ac:dyDescent="0.25">
      <c r="A206">
        <v>205</v>
      </c>
      <c r="B206">
        <v>23</v>
      </c>
      <c r="C206" s="2">
        <v>44582</v>
      </c>
      <c r="D206" t="s">
        <v>14</v>
      </c>
      <c r="E206">
        <v>0</v>
      </c>
      <c r="F206" s="1">
        <v>2.0833333333333333E-3</v>
      </c>
      <c r="G206" t="s">
        <v>12</v>
      </c>
      <c r="H206">
        <v>3</v>
      </c>
      <c r="I206" t="str">
        <f t="shared" si="3"/>
        <v>V</v>
      </c>
      <c r="J206" t="s">
        <v>36</v>
      </c>
      <c r="K206">
        <v>20782</v>
      </c>
      <c r="L20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(205,'Watford',0,'Norwich City',3,'V',23,'2022-01-21','Vicarage Road',20782),</v>
      </c>
    </row>
    <row r="207" spans="1:12" hidden="1" x14ac:dyDescent="0.25">
      <c r="A207">
        <v>206</v>
      </c>
      <c r="B207">
        <v>23</v>
      </c>
      <c r="C207" s="2">
        <v>44583</v>
      </c>
      <c r="D207" t="s">
        <v>0</v>
      </c>
      <c r="E207">
        <v>1</v>
      </c>
      <c r="F207" s="1">
        <v>4.3055555555555562E-2</v>
      </c>
      <c r="G207" t="s">
        <v>9</v>
      </c>
      <c r="H207">
        <v>2</v>
      </c>
      <c r="I207" t="str">
        <f t="shared" si="3"/>
        <v>V</v>
      </c>
      <c r="J207" t="s">
        <v>29</v>
      </c>
      <c r="K207">
        <v>16982</v>
      </c>
      <c r="L20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(206,'Brentford',1,'Wolverhampton Wanderers',2,'V',23,'2022-01-22','Brentford Community Stadium',16982),</v>
      </c>
    </row>
    <row r="208" spans="1:12" hidden="1" x14ac:dyDescent="0.25">
      <c r="A208">
        <v>207</v>
      </c>
      <c r="B208">
        <v>23</v>
      </c>
      <c r="C208" s="2">
        <v>44583</v>
      </c>
      <c r="D208" t="s">
        <v>6</v>
      </c>
      <c r="E208">
        <v>0</v>
      </c>
      <c r="F208" s="1">
        <v>6.9444444444444447E-4</v>
      </c>
      <c r="G208" t="s">
        <v>15</v>
      </c>
      <c r="H208">
        <v>1</v>
      </c>
      <c r="I208" t="str">
        <f t="shared" si="3"/>
        <v>V</v>
      </c>
      <c r="J208" t="s">
        <v>32</v>
      </c>
      <c r="K208">
        <v>38203</v>
      </c>
      <c r="L20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(207,'Everton',0,'Aston Villa',1,'V',23,'2022-01-22','Goodison Park',38203),</v>
      </c>
    </row>
    <row r="209" spans="1:12" hidden="1" x14ac:dyDescent="0.25">
      <c r="A209">
        <v>208</v>
      </c>
      <c r="B209">
        <v>23</v>
      </c>
      <c r="C209" s="2">
        <v>44583</v>
      </c>
      <c r="D209" t="s">
        <v>11</v>
      </c>
      <c r="E209">
        <v>0</v>
      </c>
      <c r="F209" s="1">
        <v>6.9444444444444447E-4</v>
      </c>
      <c r="G209" t="s">
        <v>16</v>
      </c>
      <c r="H209">
        <v>1</v>
      </c>
      <c r="I209" t="str">
        <f t="shared" si="3"/>
        <v>V</v>
      </c>
      <c r="J209" t="s">
        <v>41</v>
      </c>
      <c r="K209">
        <v>36405</v>
      </c>
      <c r="L20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(208,'Leeds United',0,'Newcastle United',1,'V',23,'2022-01-22','Elland Road',36405),</v>
      </c>
    </row>
    <row r="210" spans="1:12" hidden="1" x14ac:dyDescent="0.25">
      <c r="A210">
        <v>209</v>
      </c>
      <c r="B210">
        <v>23</v>
      </c>
      <c r="C210" s="2">
        <v>44583</v>
      </c>
      <c r="D210" t="s">
        <v>10</v>
      </c>
      <c r="E210">
        <v>1</v>
      </c>
      <c r="F210" s="1">
        <v>4.1666666666666664E-2</v>
      </c>
      <c r="G210" t="s">
        <v>17</v>
      </c>
      <c r="H210">
        <v>0</v>
      </c>
      <c r="I210" t="str">
        <f t="shared" si="3"/>
        <v>L</v>
      </c>
      <c r="J210" t="s">
        <v>34</v>
      </c>
      <c r="K210">
        <v>73130</v>
      </c>
      <c r="L21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(209,'Manchester United',1,'West Ham United',0,'L',23,'2022-01-22','Old Trafford',73130),</v>
      </c>
    </row>
    <row r="211" spans="1:12" x14ac:dyDescent="0.25">
      <c r="A211">
        <v>210</v>
      </c>
      <c r="B211">
        <v>23</v>
      </c>
      <c r="C211" s="2">
        <v>44583</v>
      </c>
      <c r="D211" t="s">
        <v>7</v>
      </c>
      <c r="E211">
        <v>1</v>
      </c>
      <c r="F211" s="1">
        <v>4.2361111111111106E-2</v>
      </c>
      <c r="G211" t="s">
        <v>19</v>
      </c>
      <c r="H211">
        <v>1</v>
      </c>
      <c r="I211" t="str">
        <f t="shared" si="3"/>
        <v>E</v>
      </c>
      <c r="J211" t="s">
        <v>52</v>
      </c>
      <c r="K211">
        <v>31178</v>
      </c>
      <c r="L21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(210,'Southampton',1,'Manchester City',1,'E',23,'2022-01-22','Saint Mary s',31178),</v>
      </c>
    </row>
    <row r="212" spans="1:12" hidden="1" x14ac:dyDescent="0.25">
      <c r="A212">
        <v>211</v>
      </c>
      <c r="B212">
        <v>23</v>
      </c>
      <c r="C212" s="2">
        <v>44584</v>
      </c>
      <c r="D212" t="s">
        <v>1</v>
      </c>
      <c r="E212">
        <v>0</v>
      </c>
      <c r="F212" s="1">
        <v>0</v>
      </c>
      <c r="G212" t="s">
        <v>2</v>
      </c>
      <c r="H212">
        <v>0</v>
      </c>
      <c r="I212" t="str">
        <f t="shared" si="3"/>
        <v>E</v>
      </c>
      <c r="J212" t="s">
        <v>44</v>
      </c>
      <c r="K212">
        <v>59255</v>
      </c>
      <c r="L21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(211,'Arsenal',0,'Burnley',0,'E',23,'2022-01-23','Emirates Stadium',59255),</v>
      </c>
    </row>
    <row r="213" spans="1:12" hidden="1" x14ac:dyDescent="0.25">
      <c r="A213">
        <v>212</v>
      </c>
      <c r="B213">
        <v>23</v>
      </c>
      <c r="C213" s="2">
        <v>44584</v>
      </c>
      <c r="D213" t="s">
        <v>4</v>
      </c>
      <c r="E213">
        <v>2</v>
      </c>
      <c r="F213" s="1">
        <v>8.3333333333333329E-2</v>
      </c>
      <c r="G213" t="s">
        <v>18</v>
      </c>
      <c r="H213">
        <v>0</v>
      </c>
      <c r="I213" t="str">
        <f t="shared" si="3"/>
        <v>L</v>
      </c>
      <c r="J213" t="s">
        <v>31</v>
      </c>
      <c r="K213">
        <v>40020</v>
      </c>
      <c r="L21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(212,'Chelsea',2,'Tottenham Hotspur',0,'L',23,'2022-01-23','Stamford Bridge',40020),</v>
      </c>
    </row>
    <row r="214" spans="1:12" hidden="1" x14ac:dyDescent="0.25">
      <c r="A214">
        <v>213</v>
      </c>
      <c r="B214">
        <v>23</v>
      </c>
      <c r="C214" s="2">
        <v>44584</v>
      </c>
      <c r="D214" t="s">
        <v>5</v>
      </c>
      <c r="E214">
        <v>1</v>
      </c>
      <c r="F214" s="1">
        <v>4.3750000000000004E-2</v>
      </c>
      <c r="G214" t="s">
        <v>13</v>
      </c>
      <c r="H214">
        <v>3</v>
      </c>
      <c r="I214" t="str">
        <f t="shared" si="3"/>
        <v>V</v>
      </c>
      <c r="J214" t="s">
        <v>40</v>
      </c>
      <c r="K214">
        <v>25002</v>
      </c>
      <c r="L21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(213,'Crystal Palace',1,'Liverpool',3,'V',23,'2022-01-23','Selhurst Park',25002),</v>
      </c>
    </row>
    <row r="215" spans="1:12" hidden="1" x14ac:dyDescent="0.25">
      <c r="A215">
        <v>214</v>
      </c>
      <c r="B215">
        <v>23</v>
      </c>
      <c r="C215" s="2">
        <v>44584</v>
      </c>
      <c r="D215" t="s">
        <v>8</v>
      </c>
      <c r="E215">
        <v>1</v>
      </c>
      <c r="F215" s="1">
        <v>4.2361111111111106E-2</v>
      </c>
      <c r="G215" t="s">
        <v>3</v>
      </c>
      <c r="H215">
        <v>1</v>
      </c>
      <c r="I215" t="str">
        <f t="shared" si="3"/>
        <v>E</v>
      </c>
      <c r="J215" t="s">
        <v>33</v>
      </c>
      <c r="K215">
        <v>31231</v>
      </c>
      <c r="L21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(214,'Leicester City',1,'Brighton and Hove Albion',1,'E',23,'2022-01-23','King Power Stadium',31231),</v>
      </c>
    </row>
    <row r="216" spans="1:12" hidden="1" x14ac:dyDescent="0.25">
      <c r="A216">
        <v>215</v>
      </c>
      <c r="B216">
        <v>17</v>
      </c>
      <c r="C216" s="2">
        <v>44597</v>
      </c>
      <c r="D216" t="s">
        <v>2</v>
      </c>
      <c r="E216">
        <v>0</v>
      </c>
      <c r="F216" s="1">
        <v>0</v>
      </c>
      <c r="G216" t="s">
        <v>14</v>
      </c>
      <c r="H216">
        <v>0</v>
      </c>
      <c r="I216" t="str">
        <f t="shared" si="3"/>
        <v>E</v>
      </c>
      <c r="J216" t="s">
        <v>30</v>
      </c>
      <c r="K216">
        <v>19527</v>
      </c>
      <c r="L21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(215,'Burnley',0,'Watford',0,'E',17,'2022-02-05','Turf Moor',19527),</v>
      </c>
    </row>
    <row r="217" spans="1:12" hidden="1" x14ac:dyDescent="0.25">
      <c r="A217">
        <v>216</v>
      </c>
      <c r="B217">
        <v>24</v>
      </c>
      <c r="C217" s="2">
        <v>44600</v>
      </c>
      <c r="D217" t="s">
        <v>2</v>
      </c>
      <c r="E217">
        <v>1</v>
      </c>
      <c r="F217" s="1">
        <v>4.2361111111111106E-2</v>
      </c>
      <c r="G217" t="s">
        <v>10</v>
      </c>
      <c r="H217">
        <v>1</v>
      </c>
      <c r="I217" t="str">
        <f t="shared" si="3"/>
        <v>E</v>
      </c>
      <c r="J217" t="s">
        <v>30</v>
      </c>
      <c r="K217">
        <v>21233</v>
      </c>
      <c r="L21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(216,'Burnley',1,'Manchester United',1,'E',24,'2022-02-08','Turf Moor',21233),</v>
      </c>
    </row>
    <row r="218" spans="1:12" x14ac:dyDescent="0.25">
      <c r="A218">
        <v>217</v>
      </c>
      <c r="B218">
        <v>24</v>
      </c>
      <c r="C218" s="2">
        <v>44600</v>
      </c>
      <c r="D218" t="s">
        <v>16</v>
      </c>
      <c r="E218">
        <v>3</v>
      </c>
      <c r="F218" s="1">
        <v>0.12569444444444444</v>
      </c>
      <c r="G218" t="s">
        <v>6</v>
      </c>
      <c r="H218">
        <v>1</v>
      </c>
      <c r="I218" t="str">
        <f t="shared" si="3"/>
        <v>L</v>
      </c>
      <c r="J218" t="s">
        <v>51</v>
      </c>
      <c r="K218">
        <v>52186</v>
      </c>
      <c r="L21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(217,'Newcastle United',3,'Everton',1,'L',24,'2022-02-08','St James Park',52186),</v>
      </c>
    </row>
    <row r="219" spans="1:12" hidden="1" x14ac:dyDescent="0.25">
      <c r="A219">
        <v>218</v>
      </c>
      <c r="B219">
        <v>24</v>
      </c>
      <c r="C219" s="2">
        <v>44600</v>
      </c>
      <c r="D219" t="s">
        <v>17</v>
      </c>
      <c r="E219">
        <v>1</v>
      </c>
      <c r="F219" s="1">
        <v>4.1666666666666664E-2</v>
      </c>
      <c r="G219" t="s">
        <v>14</v>
      </c>
      <c r="H219">
        <v>0</v>
      </c>
      <c r="I219" t="str">
        <f t="shared" si="3"/>
        <v>L</v>
      </c>
      <c r="J219" t="s">
        <v>46</v>
      </c>
      <c r="K219">
        <v>59581</v>
      </c>
      <c r="L21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(218,'West Ham United',1,'Watford',0,'L',24,'2022-02-08','London Stadium',59581),</v>
      </c>
    </row>
    <row r="220" spans="1:12" hidden="1" x14ac:dyDescent="0.25">
      <c r="A220">
        <v>219</v>
      </c>
      <c r="B220">
        <v>24</v>
      </c>
      <c r="C220" s="2">
        <v>44601</v>
      </c>
      <c r="D220" t="s">
        <v>15</v>
      </c>
      <c r="E220">
        <v>3</v>
      </c>
      <c r="F220" s="1">
        <v>0.12708333333333333</v>
      </c>
      <c r="G220" t="s">
        <v>11</v>
      </c>
      <c r="H220">
        <v>3</v>
      </c>
      <c r="I220" t="str">
        <f t="shared" si="3"/>
        <v>E</v>
      </c>
      <c r="J220" t="s">
        <v>38</v>
      </c>
      <c r="K220">
        <v>41927</v>
      </c>
      <c r="L22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(219,'Aston Villa',3,'Leeds United',3,'E',24,'2022-02-09','Villa Park',41927),</v>
      </c>
    </row>
    <row r="221" spans="1:12" hidden="1" x14ac:dyDescent="0.25">
      <c r="A221">
        <v>220</v>
      </c>
      <c r="B221">
        <v>24</v>
      </c>
      <c r="C221" s="2">
        <v>44601</v>
      </c>
      <c r="D221" t="s">
        <v>19</v>
      </c>
      <c r="E221">
        <v>2</v>
      </c>
      <c r="F221" s="1">
        <v>8.3333333333333329E-2</v>
      </c>
      <c r="G221" t="s">
        <v>0</v>
      </c>
      <c r="H221">
        <v>0</v>
      </c>
      <c r="I221" t="str">
        <f t="shared" si="3"/>
        <v>L</v>
      </c>
      <c r="J221" t="s">
        <v>43</v>
      </c>
      <c r="K221">
        <v>51658</v>
      </c>
      <c r="L22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(220,'Manchester City',2,'Brentford',0,'L',24,'2022-02-09','Etihad Stadium',51658),</v>
      </c>
    </row>
    <row r="222" spans="1:12" hidden="1" x14ac:dyDescent="0.25">
      <c r="A222">
        <v>221</v>
      </c>
      <c r="B222">
        <v>24</v>
      </c>
      <c r="C222" s="2">
        <v>44601</v>
      </c>
      <c r="D222" t="s">
        <v>12</v>
      </c>
      <c r="E222">
        <v>1</v>
      </c>
      <c r="F222" s="1">
        <v>4.2361111111111106E-2</v>
      </c>
      <c r="G222" t="s">
        <v>5</v>
      </c>
      <c r="H222">
        <v>1</v>
      </c>
      <c r="I222" t="str">
        <f t="shared" si="3"/>
        <v>E</v>
      </c>
      <c r="J222" t="s">
        <v>35</v>
      </c>
      <c r="K222">
        <v>26652</v>
      </c>
      <c r="L22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(221,'Norwich City',1,'Crystal Palace',1,'E',24,'2022-02-09','Carrow Road',26652),</v>
      </c>
    </row>
    <row r="223" spans="1:12" hidden="1" x14ac:dyDescent="0.25">
      <c r="A223">
        <v>222</v>
      </c>
      <c r="B223">
        <v>24</v>
      </c>
      <c r="C223" s="2">
        <v>44601</v>
      </c>
      <c r="D223" t="s">
        <v>18</v>
      </c>
      <c r="E223">
        <v>2</v>
      </c>
      <c r="F223" s="1">
        <v>8.5416666666666655E-2</v>
      </c>
      <c r="G223" t="s">
        <v>7</v>
      </c>
      <c r="H223">
        <v>3</v>
      </c>
      <c r="I223" t="str">
        <f t="shared" si="3"/>
        <v>V</v>
      </c>
      <c r="J223" t="s">
        <v>37</v>
      </c>
      <c r="K223">
        <v>54012</v>
      </c>
      <c r="L22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(222,'Tottenham Hotspur',2,'Southampton',3,'V',24,'2022-02-09','Tottenham Hotspur Stadium',54012),</v>
      </c>
    </row>
    <row r="224" spans="1:12" hidden="1" x14ac:dyDescent="0.25">
      <c r="A224">
        <v>223</v>
      </c>
      <c r="B224">
        <v>24</v>
      </c>
      <c r="C224" s="2">
        <v>44602</v>
      </c>
      <c r="D224" t="s">
        <v>13</v>
      </c>
      <c r="E224">
        <v>2</v>
      </c>
      <c r="F224" s="1">
        <v>8.3333333333333329E-2</v>
      </c>
      <c r="G224" t="s">
        <v>8</v>
      </c>
      <c r="H224">
        <v>0</v>
      </c>
      <c r="I224" t="str">
        <f t="shared" si="3"/>
        <v>L</v>
      </c>
      <c r="J224" t="s">
        <v>42</v>
      </c>
      <c r="K224">
        <v>53050</v>
      </c>
      <c r="L22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(223,'Liverpool',2,'Leicester City',0,'L',24,'2022-02-10','Anfield',53050),</v>
      </c>
    </row>
    <row r="225" spans="1:12" hidden="1" x14ac:dyDescent="0.25">
      <c r="A225">
        <v>224</v>
      </c>
      <c r="B225">
        <v>24</v>
      </c>
      <c r="C225" s="2">
        <v>44602</v>
      </c>
      <c r="D225" t="s">
        <v>9</v>
      </c>
      <c r="E225">
        <v>0</v>
      </c>
      <c r="F225" s="1">
        <v>6.9444444444444447E-4</v>
      </c>
      <c r="G225" t="s">
        <v>1</v>
      </c>
      <c r="H225">
        <v>1</v>
      </c>
      <c r="I225" t="str">
        <f t="shared" si="3"/>
        <v>V</v>
      </c>
      <c r="J225" t="s">
        <v>45</v>
      </c>
      <c r="K225">
        <v>31523</v>
      </c>
      <c r="L22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(224,'Wolverhampton Wanderers',0,'Arsenal',1,'V',24,'2022-02-10','Molineux Stadium',31523),</v>
      </c>
    </row>
    <row r="226" spans="1:12" hidden="1" x14ac:dyDescent="0.25">
      <c r="A226">
        <v>225</v>
      </c>
      <c r="B226">
        <v>25</v>
      </c>
      <c r="C226" s="2">
        <v>44604</v>
      </c>
      <c r="D226" t="s">
        <v>0</v>
      </c>
      <c r="E226">
        <v>0</v>
      </c>
      <c r="F226" s="1">
        <v>0</v>
      </c>
      <c r="G226" t="s">
        <v>5</v>
      </c>
      <c r="H226">
        <v>0</v>
      </c>
      <c r="I226" t="str">
        <f t="shared" si="3"/>
        <v>E</v>
      </c>
      <c r="J226" t="s">
        <v>29</v>
      </c>
      <c r="K226">
        <v>16958</v>
      </c>
      <c r="L22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(225,'Brentford',0,'Crystal Palace',0,'E',25,'2022-02-12','Brentford Community Stadium',16958),</v>
      </c>
    </row>
    <row r="227" spans="1:12" hidden="1" x14ac:dyDescent="0.25">
      <c r="A227">
        <v>226</v>
      </c>
      <c r="B227">
        <v>25</v>
      </c>
      <c r="C227" s="2">
        <v>44604</v>
      </c>
      <c r="D227" t="s">
        <v>6</v>
      </c>
      <c r="E227">
        <v>3</v>
      </c>
      <c r="F227" s="1">
        <v>0.125</v>
      </c>
      <c r="G227" t="s">
        <v>11</v>
      </c>
      <c r="H227">
        <v>0</v>
      </c>
      <c r="I227" t="str">
        <f t="shared" si="3"/>
        <v>L</v>
      </c>
      <c r="J227" t="s">
        <v>32</v>
      </c>
      <c r="K227">
        <v>39150</v>
      </c>
      <c r="L22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(226,'Everton',3,'Leeds United',0,'L',25,'2022-02-12','Goodison Park',39150),</v>
      </c>
    </row>
    <row r="228" spans="1:12" hidden="1" x14ac:dyDescent="0.25">
      <c r="A228">
        <v>227</v>
      </c>
      <c r="B228">
        <v>25</v>
      </c>
      <c r="C228" s="2">
        <v>44604</v>
      </c>
      <c r="D228" t="s">
        <v>10</v>
      </c>
      <c r="E228">
        <v>1</v>
      </c>
      <c r="F228" s="1">
        <v>4.2361111111111106E-2</v>
      </c>
      <c r="G228" t="s">
        <v>7</v>
      </c>
      <c r="H228">
        <v>1</v>
      </c>
      <c r="I228" t="str">
        <f t="shared" si="3"/>
        <v>E</v>
      </c>
      <c r="J228" t="s">
        <v>34</v>
      </c>
      <c r="K228">
        <v>73084</v>
      </c>
      <c r="L22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(227,'Manchester United',1,'Southampton',1,'E',25,'2022-02-12','Old Trafford',73084),</v>
      </c>
    </row>
    <row r="229" spans="1:12" hidden="1" x14ac:dyDescent="0.25">
      <c r="A229">
        <v>228</v>
      </c>
      <c r="B229">
        <v>25</v>
      </c>
      <c r="C229" s="2">
        <v>44604</v>
      </c>
      <c r="D229" t="s">
        <v>12</v>
      </c>
      <c r="E229">
        <v>0</v>
      </c>
      <c r="F229" s="1">
        <v>2.7777777777777779E-3</v>
      </c>
      <c r="G229" t="s">
        <v>19</v>
      </c>
      <c r="H229">
        <v>4</v>
      </c>
      <c r="I229" t="str">
        <f t="shared" si="3"/>
        <v>V</v>
      </c>
      <c r="J229" t="s">
        <v>35</v>
      </c>
      <c r="K229">
        <v>27010</v>
      </c>
      <c r="L22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(228,'Norwich City',0,'Manchester City',4,'V',25,'2022-02-12','Carrow Road',27010),</v>
      </c>
    </row>
    <row r="230" spans="1:12" hidden="1" x14ac:dyDescent="0.25">
      <c r="A230">
        <v>229</v>
      </c>
      <c r="B230">
        <v>25</v>
      </c>
      <c r="C230" s="2">
        <v>44604</v>
      </c>
      <c r="D230" t="s">
        <v>14</v>
      </c>
      <c r="E230">
        <v>0</v>
      </c>
      <c r="F230" s="1">
        <v>1.3888888888888889E-3</v>
      </c>
      <c r="G230" t="s">
        <v>3</v>
      </c>
      <c r="H230">
        <v>2</v>
      </c>
      <c r="I230" t="str">
        <f t="shared" si="3"/>
        <v>V</v>
      </c>
      <c r="J230" t="s">
        <v>36</v>
      </c>
      <c r="K230">
        <v>20795</v>
      </c>
      <c r="L23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(229,'Watford',0,'Brighton and Hove Albion',2,'V',25,'2022-02-12','Vicarage Road',20795),</v>
      </c>
    </row>
    <row r="231" spans="1:12" hidden="1" x14ac:dyDescent="0.25">
      <c r="A231">
        <v>230</v>
      </c>
      <c r="B231">
        <v>25</v>
      </c>
      <c r="C231" s="2">
        <v>44605</v>
      </c>
      <c r="D231" t="s">
        <v>2</v>
      </c>
      <c r="E231">
        <v>0</v>
      </c>
      <c r="F231" s="1">
        <v>6.9444444444444447E-4</v>
      </c>
      <c r="G231" t="s">
        <v>13</v>
      </c>
      <c r="H231">
        <v>1</v>
      </c>
      <c r="I231" t="str">
        <f t="shared" si="3"/>
        <v>V</v>
      </c>
      <c r="J231" t="s">
        <v>30</v>
      </c>
      <c r="K231">
        <v>21239</v>
      </c>
      <c r="L23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(230,'Burnley',0,'Liverpool',1,'V',25,'2022-02-13','Turf Moor',21239),</v>
      </c>
    </row>
    <row r="232" spans="1:12" hidden="1" x14ac:dyDescent="0.25">
      <c r="A232">
        <v>231</v>
      </c>
      <c r="B232">
        <v>25</v>
      </c>
      <c r="C232" s="2">
        <v>44605</v>
      </c>
      <c r="D232" t="s">
        <v>8</v>
      </c>
      <c r="E232">
        <v>2</v>
      </c>
      <c r="F232" s="1">
        <v>8.4722222222222213E-2</v>
      </c>
      <c r="G232" t="s">
        <v>17</v>
      </c>
      <c r="H232">
        <v>2</v>
      </c>
      <c r="I232" t="str">
        <f t="shared" si="3"/>
        <v>E</v>
      </c>
      <c r="J232" t="s">
        <v>33</v>
      </c>
      <c r="K232">
        <v>32061</v>
      </c>
      <c r="L23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(231,'Leicester City',2,'West Ham United',2,'E',25,'2022-02-13','King Power Stadium',32061),</v>
      </c>
    </row>
    <row r="233" spans="1:12" x14ac:dyDescent="0.25">
      <c r="A233">
        <v>232</v>
      </c>
      <c r="B233">
        <v>25</v>
      </c>
      <c r="C233" s="2">
        <v>44605</v>
      </c>
      <c r="D233" t="s">
        <v>16</v>
      </c>
      <c r="E233">
        <v>1</v>
      </c>
      <c r="F233" s="1">
        <v>4.1666666666666664E-2</v>
      </c>
      <c r="G233" t="s">
        <v>15</v>
      </c>
      <c r="H233">
        <v>0</v>
      </c>
      <c r="I233" t="str">
        <f t="shared" si="3"/>
        <v>L</v>
      </c>
      <c r="J233" t="s">
        <v>51</v>
      </c>
      <c r="K233">
        <v>52207</v>
      </c>
      <c r="L23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(232,'Newcastle United',1,'Aston Villa',0,'L',25,'2022-02-13','St James Park',52207),</v>
      </c>
    </row>
    <row r="234" spans="1:12" hidden="1" x14ac:dyDescent="0.25">
      <c r="A234">
        <v>233</v>
      </c>
      <c r="B234">
        <v>25</v>
      </c>
      <c r="C234" s="2">
        <v>44605</v>
      </c>
      <c r="D234" t="s">
        <v>18</v>
      </c>
      <c r="E234">
        <v>0</v>
      </c>
      <c r="F234" s="1">
        <v>1.3888888888888889E-3</v>
      </c>
      <c r="G234" t="s">
        <v>9</v>
      </c>
      <c r="H234">
        <v>2</v>
      </c>
      <c r="I234" t="str">
        <f t="shared" si="3"/>
        <v>V</v>
      </c>
      <c r="J234" t="s">
        <v>37</v>
      </c>
      <c r="K234">
        <v>56452</v>
      </c>
      <c r="L23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(233,'Tottenham Hotspur',0,'Wolverhampton Wanderers',2,'V',25,'2022-02-13','Tottenham Hotspur Stadium',56452),</v>
      </c>
    </row>
    <row r="235" spans="1:12" hidden="1" x14ac:dyDescent="0.25">
      <c r="A235">
        <v>234</v>
      </c>
      <c r="B235">
        <v>18</v>
      </c>
      <c r="C235" s="2">
        <v>44607</v>
      </c>
      <c r="D235" t="s">
        <v>10</v>
      </c>
      <c r="E235">
        <v>2</v>
      </c>
      <c r="F235" s="1">
        <v>8.3333333333333329E-2</v>
      </c>
      <c r="G235" t="s">
        <v>3</v>
      </c>
      <c r="H235">
        <v>0</v>
      </c>
      <c r="I235" t="str">
        <f t="shared" si="3"/>
        <v>L</v>
      </c>
      <c r="J235" t="s">
        <v>34</v>
      </c>
      <c r="K235">
        <v>73012</v>
      </c>
      <c r="L23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(234,'Manchester United',2,'Brighton and Hove Albion',0,'L',18,'2022-02-15','Old Trafford',73012),</v>
      </c>
    </row>
    <row r="236" spans="1:12" hidden="1" x14ac:dyDescent="0.25">
      <c r="A236">
        <v>235</v>
      </c>
      <c r="B236">
        <v>26</v>
      </c>
      <c r="C236" s="2">
        <v>44611</v>
      </c>
      <c r="D236" t="s">
        <v>1</v>
      </c>
      <c r="E236">
        <v>2</v>
      </c>
      <c r="F236" s="1">
        <v>8.4027777777777771E-2</v>
      </c>
      <c r="G236" t="s">
        <v>0</v>
      </c>
      <c r="H236">
        <v>1</v>
      </c>
      <c r="I236" t="str">
        <f t="shared" si="3"/>
        <v>L</v>
      </c>
      <c r="J236" t="s">
        <v>44</v>
      </c>
      <c r="K236">
        <v>60015</v>
      </c>
      <c r="L23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(235,'Arsenal',2,'Brentford',1,'L',26,'2022-02-19','Emirates Stadium',60015),</v>
      </c>
    </row>
    <row r="237" spans="1:12" hidden="1" x14ac:dyDescent="0.25">
      <c r="A237">
        <v>236</v>
      </c>
      <c r="B237">
        <v>26</v>
      </c>
      <c r="C237" s="2">
        <v>44611</v>
      </c>
      <c r="D237" t="s">
        <v>15</v>
      </c>
      <c r="E237">
        <v>0</v>
      </c>
      <c r="F237" s="1">
        <v>6.9444444444444447E-4</v>
      </c>
      <c r="G237" t="s">
        <v>14</v>
      </c>
      <c r="H237">
        <v>1</v>
      </c>
      <c r="I237" t="str">
        <f t="shared" si="3"/>
        <v>V</v>
      </c>
      <c r="J237" t="s">
        <v>38</v>
      </c>
      <c r="K237">
        <v>41936</v>
      </c>
      <c r="L23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(236,'Aston Villa',0,'Watford',1,'V',26,'2022-02-19','Villa Park',41936),</v>
      </c>
    </row>
    <row r="238" spans="1:12" hidden="1" x14ac:dyDescent="0.25">
      <c r="A238">
        <v>237</v>
      </c>
      <c r="B238">
        <v>26</v>
      </c>
      <c r="C238" s="2">
        <v>44611</v>
      </c>
      <c r="D238" t="s">
        <v>3</v>
      </c>
      <c r="E238">
        <v>0</v>
      </c>
      <c r="F238" s="1">
        <v>2.0833333333333333E-3</v>
      </c>
      <c r="G238" t="s">
        <v>2</v>
      </c>
      <c r="H238">
        <v>3</v>
      </c>
      <c r="I238" t="str">
        <f t="shared" si="3"/>
        <v>V</v>
      </c>
      <c r="J238" t="s">
        <v>39</v>
      </c>
      <c r="K238">
        <v>29921</v>
      </c>
      <c r="L23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(237,'Brighton and Hove Albion',0,'Burnley',3,'V',26,'2022-02-19','Amex Stadium',29921),</v>
      </c>
    </row>
    <row r="239" spans="1:12" hidden="1" x14ac:dyDescent="0.25">
      <c r="A239">
        <v>238</v>
      </c>
      <c r="B239">
        <v>26</v>
      </c>
      <c r="C239" s="2">
        <v>44611</v>
      </c>
      <c r="D239" t="s">
        <v>5</v>
      </c>
      <c r="E239">
        <v>0</v>
      </c>
      <c r="F239" s="1">
        <v>6.9444444444444447E-4</v>
      </c>
      <c r="G239" t="s">
        <v>4</v>
      </c>
      <c r="H239">
        <v>1</v>
      </c>
      <c r="I239" t="str">
        <f t="shared" si="3"/>
        <v>V</v>
      </c>
      <c r="J239" t="s">
        <v>40</v>
      </c>
      <c r="K239">
        <v>25109</v>
      </c>
      <c r="L23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(238,'Crystal Palace',0,'Chelsea',1,'V',26,'2022-02-19','Selhurst Park',25109),</v>
      </c>
    </row>
    <row r="240" spans="1:12" hidden="1" x14ac:dyDescent="0.25">
      <c r="A240">
        <v>239</v>
      </c>
      <c r="B240">
        <v>26</v>
      </c>
      <c r="C240" s="2">
        <v>44611</v>
      </c>
      <c r="D240" t="s">
        <v>13</v>
      </c>
      <c r="E240">
        <v>3</v>
      </c>
      <c r="F240" s="1">
        <v>0.12569444444444444</v>
      </c>
      <c r="G240" t="s">
        <v>12</v>
      </c>
      <c r="H240">
        <v>1</v>
      </c>
      <c r="I240" t="str">
        <f t="shared" si="3"/>
        <v>L</v>
      </c>
      <c r="J240" t="s">
        <v>42</v>
      </c>
      <c r="K240">
        <v>53135</v>
      </c>
      <c r="L24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(239,'Liverpool',3,'Norwich City',1,'L',26,'2022-02-19','Anfield',53135),</v>
      </c>
    </row>
    <row r="241" spans="1:12" hidden="1" x14ac:dyDescent="0.25">
      <c r="A241">
        <v>240</v>
      </c>
      <c r="B241">
        <v>26</v>
      </c>
      <c r="C241" s="2">
        <v>44611</v>
      </c>
      <c r="D241" t="s">
        <v>19</v>
      </c>
      <c r="E241">
        <v>2</v>
      </c>
      <c r="F241" s="1">
        <v>8.5416666666666655E-2</v>
      </c>
      <c r="G241" t="s">
        <v>18</v>
      </c>
      <c r="H241">
        <v>3</v>
      </c>
      <c r="I241" t="str">
        <f t="shared" si="3"/>
        <v>V</v>
      </c>
      <c r="J241" t="s">
        <v>43</v>
      </c>
      <c r="K241">
        <v>53201</v>
      </c>
      <c r="L24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(240,'Manchester City',2,'Tottenham Hotspur',3,'V',26,'2022-02-19','Etihad Stadium',53201),</v>
      </c>
    </row>
    <row r="242" spans="1:12" x14ac:dyDescent="0.25">
      <c r="A242">
        <v>241</v>
      </c>
      <c r="B242">
        <v>26</v>
      </c>
      <c r="C242" s="2">
        <v>44611</v>
      </c>
      <c r="D242" t="s">
        <v>7</v>
      </c>
      <c r="E242">
        <v>2</v>
      </c>
      <c r="F242" s="1">
        <v>8.3333333333333329E-2</v>
      </c>
      <c r="G242" t="s">
        <v>6</v>
      </c>
      <c r="H242">
        <v>0</v>
      </c>
      <c r="I242" t="str">
        <f t="shared" si="3"/>
        <v>L</v>
      </c>
      <c r="J242" t="s">
        <v>52</v>
      </c>
      <c r="K242">
        <v>31312</v>
      </c>
      <c r="L24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(241,'Southampton',2,'Everton',0,'L',26,'2022-02-19','Saint Mary s',31312),</v>
      </c>
    </row>
    <row r="243" spans="1:12" hidden="1" x14ac:dyDescent="0.25">
      <c r="A243">
        <v>242</v>
      </c>
      <c r="B243">
        <v>26</v>
      </c>
      <c r="C243" s="2">
        <v>44611</v>
      </c>
      <c r="D243" t="s">
        <v>17</v>
      </c>
      <c r="E243">
        <v>1</v>
      </c>
      <c r="F243" s="1">
        <v>4.2361111111111106E-2</v>
      </c>
      <c r="G243" t="s">
        <v>16</v>
      </c>
      <c r="H243">
        <v>1</v>
      </c>
      <c r="I243" t="str">
        <f t="shared" si="3"/>
        <v>E</v>
      </c>
      <c r="J243" t="s">
        <v>46</v>
      </c>
      <c r="K243">
        <v>59949</v>
      </c>
      <c r="L24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(242,'West Ham United',1,'Newcastle United',1,'E',26,'2022-02-19','London Stadium',59949),</v>
      </c>
    </row>
    <row r="244" spans="1:12" hidden="1" x14ac:dyDescent="0.25">
      <c r="A244">
        <v>243</v>
      </c>
      <c r="B244">
        <v>26</v>
      </c>
      <c r="C244" s="2">
        <v>44612</v>
      </c>
      <c r="D244" t="s">
        <v>11</v>
      </c>
      <c r="E244">
        <v>2</v>
      </c>
      <c r="F244" s="1">
        <v>8.6111111111111124E-2</v>
      </c>
      <c r="G244" t="s">
        <v>10</v>
      </c>
      <c r="H244">
        <v>4</v>
      </c>
      <c r="I244" t="str">
        <f t="shared" si="3"/>
        <v>V</v>
      </c>
      <c r="J244" t="s">
        <v>41</v>
      </c>
      <c r="K244">
        <v>36715</v>
      </c>
      <c r="L24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(243,'Leeds United',2,'Manchester United',4,'V',26,'2022-02-20','Elland Road',36715),</v>
      </c>
    </row>
    <row r="245" spans="1:12" hidden="1" x14ac:dyDescent="0.25">
      <c r="A245">
        <v>244</v>
      </c>
      <c r="B245">
        <v>26</v>
      </c>
      <c r="C245" s="2">
        <v>44612</v>
      </c>
      <c r="D245" t="s">
        <v>9</v>
      </c>
      <c r="E245">
        <v>2</v>
      </c>
      <c r="F245" s="1">
        <v>8.4027777777777771E-2</v>
      </c>
      <c r="G245" t="s">
        <v>8</v>
      </c>
      <c r="H245">
        <v>1</v>
      </c>
      <c r="I245" t="str">
        <f t="shared" si="3"/>
        <v>L</v>
      </c>
      <c r="J245" t="s">
        <v>45</v>
      </c>
      <c r="K245">
        <v>31497</v>
      </c>
      <c r="L24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(244,'Wolverhampton Wanderers',2,'Leicester City',1,'L',26,'2022-02-20','Molineux Stadium',31497),</v>
      </c>
    </row>
    <row r="246" spans="1:12" hidden="1" x14ac:dyDescent="0.25">
      <c r="A246">
        <v>245</v>
      </c>
      <c r="B246">
        <v>13</v>
      </c>
      <c r="C246" s="2">
        <v>44615</v>
      </c>
      <c r="D246" t="s">
        <v>2</v>
      </c>
      <c r="E246">
        <v>1</v>
      </c>
      <c r="F246" s="1">
        <v>4.1666666666666664E-2</v>
      </c>
      <c r="G246" t="s">
        <v>18</v>
      </c>
      <c r="H246">
        <v>0</v>
      </c>
      <c r="I246" t="str">
        <f t="shared" si="3"/>
        <v>L</v>
      </c>
      <c r="J246" t="s">
        <v>30</v>
      </c>
      <c r="K246">
        <v>19488</v>
      </c>
      <c r="L24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(245,'Burnley',1,'Tottenham Hotspur',0,'L',13,'2022-02-23','Turf Moor',19488),</v>
      </c>
    </row>
    <row r="247" spans="1:12" hidden="1" x14ac:dyDescent="0.25">
      <c r="A247">
        <v>246</v>
      </c>
      <c r="B247">
        <v>19</v>
      </c>
      <c r="C247" s="2">
        <v>44615</v>
      </c>
      <c r="D247" t="s">
        <v>13</v>
      </c>
      <c r="E247">
        <v>6</v>
      </c>
      <c r="F247" s="1">
        <v>0.25</v>
      </c>
      <c r="G247" t="s">
        <v>11</v>
      </c>
      <c r="H247">
        <v>0</v>
      </c>
      <c r="I247" t="str">
        <f t="shared" si="3"/>
        <v>L</v>
      </c>
      <c r="J247" t="s">
        <v>42</v>
      </c>
      <c r="K247">
        <v>53018</v>
      </c>
      <c r="L24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(246,'Liverpool',6,'Leeds United',0,'L',19,'2022-02-23','Anfield',53018),</v>
      </c>
    </row>
    <row r="248" spans="1:12" hidden="1" x14ac:dyDescent="0.25">
      <c r="A248">
        <v>247</v>
      </c>
      <c r="B248">
        <v>18</v>
      </c>
      <c r="C248" s="2">
        <v>44615</v>
      </c>
      <c r="D248" t="s">
        <v>14</v>
      </c>
      <c r="E248">
        <v>1</v>
      </c>
      <c r="F248" s="1">
        <v>4.4444444444444446E-2</v>
      </c>
      <c r="G248" t="s">
        <v>5</v>
      </c>
      <c r="H248">
        <v>4</v>
      </c>
      <c r="I248" t="str">
        <f t="shared" si="3"/>
        <v>V</v>
      </c>
      <c r="J248" t="s">
        <v>36</v>
      </c>
      <c r="K248">
        <v>20012</v>
      </c>
      <c r="L24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(247,'Watford',1,'Crystal Palace',4,'V',18,'2022-02-23','Vicarage Road',20012),</v>
      </c>
    </row>
    <row r="249" spans="1:12" hidden="1" x14ac:dyDescent="0.25">
      <c r="A249">
        <v>248</v>
      </c>
      <c r="B249">
        <v>20</v>
      </c>
      <c r="C249" s="2">
        <v>44616</v>
      </c>
      <c r="D249" t="s">
        <v>1</v>
      </c>
      <c r="E249">
        <v>2</v>
      </c>
      <c r="F249" s="1">
        <v>8.4027777777777771E-2</v>
      </c>
      <c r="G249" t="s">
        <v>9</v>
      </c>
      <c r="H249">
        <v>1</v>
      </c>
      <c r="I249" t="str">
        <f t="shared" si="3"/>
        <v>L</v>
      </c>
      <c r="J249" t="s">
        <v>44</v>
      </c>
      <c r="K249">
        <v>59888</v>
      </c>
      <c r="L24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(248,'Arsenal',2,'Wolverhampton Wanderers',1,'L',20,'2022-02-24','Emirates Stadium',59888),</v>
      </c>
    </row>
    <row r="250" spans="1:12" x14ac:dyDescent="0.25">
      <c r="A250">
        <v>249</v>
      </c>
      <c r="B250">
        <v>27</v>
      </c>
      <c r="C250" s="2">
        <v>44617</v>
      </c>
      <c r="D250" t="s">
        <v>7</v>
      </c>
      <c r="E250">
        <v>2</v>
      </c>
      <c r="F250" s="1">
        <v>8.3333333333333329E-2</v>
      </c>
      <c r="G250" t="s">
        <v>12</v>
      </c>
      <c r="H250">
        <v>0</v>
      </c>
      <c r="I250" t="str">
        <f t="shared" si="3"/>
        <v>L</v>
      </c>
      <c r="J250" t="s">
        <v>52</v>
      </c>
      <c r="K250">
        <v>31182</v>
      </c>
      <c r="L25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(249,'Southampton',2,'Norwich City',0,'L',27,'2022-02-25','Saint Mary s',31182),</v>
      </c>
    </row>
    <row r="251" spans="1:12" hidden="1" x14ac:dyDescent="0.25">
      <c r="A251">
        <v>250</v>
      </c>
      <c r="B251">
        <v>27</v>
      </c>
      <c r="C251" s="2">
        <v>44618</v>
      </c>
      <c r="D251" t="s">
        <v>0</v>
      </c>
      <c r="E251">
        <v>0</v>
      </c>
      <c r="F251" s="1">
        <v>1.3888888888888889E-3</v>
      </c>
      <c r="G251" t="s">
        <v>16</v>
      </c>
      <c r="H251">
        <v>2</v>
      </c>
      <c r="I251" t="str">
        <f t="shared" si="3"/>
        <v>V</v>
      </c>
      <c r="J251" t="s">
        <v>29</v>
      </c>
      <c r="K251">
        <v>17039</v>
      </c>
      <c r="L25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(250,'Brentford',0,'Newcastle United',2,'V',27,'2022-02-26','Brentford Community Stadium',17039),</v>
      </c>
    </row>
    <row r="252" spans="1:12" hidden="1" x14ac:dyDescent="0.25">
      <c r="A252">
        <v>251</v>
      </c>
      <c r="B252">
        <v>27</v>
      </c>
      <c r="C252" s="2">
        <v>44618</v>
      </c>
      <c r="D252" t="s">
        <v>3</v>
      </c>
      <c r="E252">
        <v>0</v>
      </c>
      <c r="F252" s="1">
        <v>1.3888888888888889E-3</v>
      </c>
      <c r="G252" t="s">
        <v>15</v>
      </c>
      <c r="H252">
        <v>2</v>
      </c>
      <c r="I252" t="str">
        <f t="shared" si="3"/>
        <v>V</v>
      </c>
      <c r="J252" t="s">
        <v>39</v>
      </c>
      <c r="K252">
        <v>31475</v>
      </c>
      <c r="L25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(251,'Brighton and Hove Albion',0,'Aston Villa',2,'V',27,'2022-02-26','Amex Stadium',31475),</v>
      </c>
    </row>
    <row r="253" spans="1:12" hidden="1" x14ac:dyDescent="0.25">
      <c r="A253">
        <v>252</v>
      </c>
      <c r="B253">
        <v>27</v>
      </c>
      <c r="C253" s="2">
        <v>44618</v>
      </c>
      <c r="D253" t="s">
        <v>5</v>
      </c>
      <c r="E253">
        <v>1</v>
      </c>
      <c r="F253" s="1">
        <v>4.2361111111111106E-2</v>
      </c>
      <c r="G253" t="s">
        <v>2</v>
      </c>
      <c r="H253">
        <v>1</v>
      </c>
      <c r="I253" t="str">
        <f t="shared" si="3"/>
        <v>E</v>
      </c>
      <c r="J253" t="s">
        <v>40</v>
      </c>
      <c r="K253">
        <v>24203</v>
      </c>
      <c r="L25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(252,'Crystal Palace',1,'Burnley',1,'E',27,'2022-02-26','Selhurst Park',24203),</v>
      </c>
    </row>
    <row r="254" spans="1:12" hidden="1" x14ac:dyDescent="0.25">
      <c r="A254">
        <v>253</v>
      </c>
      <c r="B254">
        <v>27</v>
      </c>
      <c r="C254" s="2">
        <v>44618</v>
      </c>
      <c r="D254" t="s">
        <v>6</v>
      </c>
      <c r="E254">
        <v>0</v>
      </c>
      <c r="F254" s="1">
        <v>6.9444444444444447E-4</v>
      </c>
      <c r="G254" t="s">
        <v>19</v>
      </c>
      <c r="H254">
        <v>1</v>
      </c>
      <c r="I254" t="str">
        <f t="shared" si="3"/>
        <v>V</v>
      </c>
      <c r="J254" t="s">
        <v>32</v>
      </c>
      <c r="K254">
        <v>39032</v>
      </c>
      <c r="L25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(253,'Everton',0,'Manchester City',1,'V',27,'2022-02-26','Goodison Park',39032),</v>
      </c>
    </row>
    <row r="255" spans="1:12" hidden="1" x14ac:dyDescent="0.25">
      <c r="A255">
        <v>254</v>
      </c>
      <c r="B255">
        <v>27</v>
      </c>
      <c r="C255" s="2">
        <v>44618</v>
      </c>
      <c r="D255" t="s">
        <v>11</v>
      </c>
      <c r="E255">
        <v>0</v>
      </c>
      <c r="F255" s="1">
        <v>2.7777777777777779E-3</v>
      </c>
      <c r="G255" t="s">
        <v>18</v>
      </c>
      <c r="H255">
        <v>4</v>
      </c>
      <c r="I255" t="str">
        <f t="shared" si="3"/>
        <v>V</v>
      </c>
      <c r="J255" t="s">
        <v>41</v>
      </c>
      <c r="K255">
        <v>36599</v>
      </c>
      <c r="L25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(254,'Leeds United',0,'Tottenham Hotspur',4,'V',27,'2022-02-26','Elland Road',36599),</v>
      </c>
    </row>
    <row r="256" spans="1:12" hidden="1" x14ac:dyDescent="0.25">
      <c r="A256">
        <v>255</v>
      </c>
      <c r="B256">
        <v>27</v>
      </c>
      <c r="C256" s="2">
        <v>44618</v>
      </c>
      <c r="D256" t="s">
        <v>10</v>
      </c>
      <c r="E256">
        <v>0</v>
      </c>
      <c r="F256" s="1">
        <v>0</v>
      </c>
      <c r="G256" t="s">
        <v>14</v>
      </c>
      <c r="H256">
        <v>0</v>
      </c>
      <c r="I256" t="str">
        <f t="shared" si="3"/>
        <v>E</v>
      </c>
      <c r="J256" t="s">
        <v>34</v>
      </c>
      <c r="K256">
        <v>73152</v>
      </c>
      <c r="L25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(255,'Manchester United',0,'Watford',0,'E',27,'2022-02-26','Old Trafford',73152),</v>
      </c>
    </row>
    <row r="257" spans="1:12" hidden="1" x14ac:dyDescent="0.25">
      <c r="A257">
        <v>256</v>
      </c>
      <c r="B257">
        <v>27</v>
      </c>
      <c r="C257" s="2">
        <v>44619</v>
      </c>
      <c r="D257" t="s">
        <v>17</v>
      </c>
      <c r="E257">
        <v>1</v>
      </c>
      <c r="F257" s="1">
        <v>4.1666666666666664E-2</v>
      </c>
      <c r="G257" t="s">
        <v>9</v>
      </c>
      <c r="H257">
        <v>0</v>
      </c>
      <c r="I257" t="str">
        <f t="shared" si="3"/>
        <v>L</v>
      </c>
      <c r="J257" t="s">
        <v>46</v>
      </c>
      <c r="K257">
        <v>59946</v>
      </c>
      <c r="L25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(256,'West Ham United',1,'Wolverhampton Wanderers',0,'L',27,'2022-02-27','London Stadium',59946),</v>
      </c>
    </row>
    <row r="258" spans="1:12" hidden="1" x14ac:dyDescent="0.25">
      <c r="A258">
        <v>257</v>
      </c>
      <c r="B258">
        <v>22</v>
      </c>
      <c r="C258" s="2">
        <v>44621</v>
      </c>
      <c r="D258" t="s">
        <v>2</v>
      </c>
      <c r="E258">
        <v>0</v>
      </c>
      <c r="F258" s="1">
        <v>1.3888888888888889E-3</v>
      </c>
      <c r="G258" t="s">
        <v>8</v>
      </c>
      <c r="H258">
        <v>2</v>
      </c>
      <c r="I258" t="str">
        <f t="shared" si="3"/>
        <v>V</v>
      </c>
      <c r="J258" t="s">
        <v>30</v>
      </c>
      <c r="K258">
        <v>17825</v>
      </c>
      <c r="L25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(257,'Burnley',0,'Leicester City',2,'V',22,'2022-03-01','Turf Moor',17825),</v>
      </c>
    </row>
    <row r="259" spans="1:12" hidden="1" x14ac:dyDescent="0.25">
      <c r="A259">
        <v>258</v>
      </c>
      <c r="B259">
        <v>28</v>
      </c>
      <c r="C259" s="2">
        <v>44625</v>
      </c>
      <c r="D259" t="s">
        <v>15</v>
      </c>
      <c r="E259">
        <v>4</v>
      </c>
      <c r="F259" s="1">
        <v>0.16666666666666666</v>
      </c>
      <c r="G259" t="s">
        <v>7</v>
      </c>
      <c r="H259">
        <v>0</v>
      </c>
      <c r="I259" t="str">
        <f t="shared" ref="I259:I322" si="4">IF(E259&gt;H259,"L",IF(H259&gt;E259,"V","E"))</f>
        <v>L</v>
      </c>
      <c r="J259" t="s">
        <v>38</v>
      </c>
      <c r="K259">
        <v>41855</v>
      </c>
      <c r="L25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(258,'Aston Villa',4,'Southampton',0,'L',28,'2022-03-05','Villa Park',41855),</v>
      </c>
    </row>
    <row r="260" spans="1:12" hidden="1" x14ac:dyDescent="0.25">
      <c r="A260">
        <v>259</v>
      </c>
      <c r="B260">
        <v>28</v>
      </c>
      <c r="C260" s="2">
        <v>44625</v>
      </c>
      <c r="D260" t="s">
        <v>2</v>
      </c>
      <c r="E260">
        <v>0</v>
      </c>
      <c r="F260" s="1">
        <v>2.7777777777777779E-3</v>
      </c>
      <c r="G260" t="s">
        <v>4</v>
      </c>
      <c r="H260">
        <v>4</v>
      </c>
      <c r="I260" t="str">
        <f t="shared" si="4"/>
        <v>V</v>
      </c>
      <c r="J260" t="s">
        <v>30</v>
      </c>
      <c r="K260">
        <v>19439</v>
      </c>
      <c r="L26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(259,'Burnley',0,'Chelsea',4,'V',28,'2022-03-05','Turf Moor',19439),</v>
      </c>
    </row>
    <row r="261" spans="1:12" hidden="1" x14ac:dyDescent="0.25">
      <c r="A261">
        <v>260</v>
      </c>
      <c r="B261">
        <v>28</v>
      </c>
      <c r="C261" s="2">
        <v>44625</v>
      </c>
      <c r="D261" t="s">
        <v>8</v>
      </c>
      <c r="E261">
        <v>1</v>
      </c>
      <c r="F261" s="1">
        <v>4.1666666666666664E-2</v>
      </c>
      <c r="G261" t="s">
        <v>11</v>
      </c>
      <c r="H261">
        <v>0</v>
      </c>
      <c r="I261" t="str">
        <f t="shared" si="4"/>
        <v>L</v>
      </c>
      <c r="J261" t="s">
        <v>33</v>
      </c>
      <c r="K261">
        <v>32236</v>
      </c>
      <c r="L26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(260,'Leicester City',1,'Leeds United',0,'L',28,'2022-03-05','King Power Stadium',32236),</v>
      </c>
    </row>
    <row r="262" spans="1:12" hidden="1" x14ac:dyDescent="0.25">
      <c r="A262">
        <v>261</v>
      </c>
      <c r="B262">
        <v>28</v>
      </c>
      <c r="C262" s="2">
        <v>44625</v>
      </c>
      <c r="D262" t="s">
        <v>13</v>
      </c>
      <c r="E262">
        <v>1</v>
      </c>
      <c r="F262" s="1">
        <v>4.1666666666666664E-2</v>
      </c>
      <c r="G262" t="s">
        <v>17</v>
      </c>
      <c r="H262">
        <v>0</v>
      </c>
      <c r="I262" t="str">
        <f t="shared" si="4"/>
        <v>L</v>
      </c>
      <c r="J262" t="s">
        <v>42</v>
      </c>
      <c r="K262">
        <v>53059</v>
      </c>
      <c r="L26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(261,'Liverpool',1,'West Ham United',0,'L',28,'2022-03-05','Anfield',53059),</v>
      </c>
    </row>
    <row r="263" spans="1:12" x14ac:dyDescent="0.25">
      <c r="A263">
        <v>262</v>
      </c>
      <c r="B263">
        <v>28</v>
      </c>
      <c r="C263" s="2">
        <v>44625</v>
      </c>
      <c r="D263" t="s">
        <v>16</v>
      </c>
      <c r="E263">
        <v>2</v>
      </c>
      <c r="F263" s="1">
        <v>8.4027777777777771E-2</v>
      </c>
      <c r="G263" t="s">
        <v>3</v>
      </c>
      <c r="H263">
        <v>1</v>
      </c>
      <c r="I263" t="str">
        <f t="shared" si="4"/>
        <v>L</v>
      </c>
      <c r="J263" t="s">
        <v>51</v>
      </c>
      <c r="K263">
        <v>52214</v>
      </c>
      <c r="L26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(262,'Newcastle United',2,'Brighton and Hove Albion',1,'L',28,'2022-03-05','St James Park',52214),</v>
      </c>
    </row>
    <row r="264" spans="1:12" hidden="1" x14ac:dyDescent="0.25">
      <c r="A264">
        <v>263</v>
      </c>
      <c r="B264">
        <v>28</v>
      </c>
      <c r="C264" s="2">
        <v>44625</v>
      </c>
      <c r="D264" t="s">
        <v>12</v>
      </c>
      <c r="E264">
        <v>1</v>
      </c>
      <c r="F264" s="1">
        <v>4.3750000000000004E-2</v>
      </c>
      <c r="G264" t="s">
        <v>0</v>
      </c>
      <c r="H264">
        <v>3</v>
      </c>
      <c r="I264" t="str">
        <f t="shared" si="4"/>
        <v>V</v>
      </c>
      <c r="J264" t="s">
        <v>35</v>
      </c>
      <c r="K264">
        <v>26887</v>
      </c>
      <c r="L26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(263,'Norwich City',1,'Brentford',3,'V',28,'2022-03-05','Carrow Road',26887),</v>
      </c>
    </row>
    <row r="265" spans="1:12" hidden="1" x14ac:dyDescent="0.25">
      <c r="A265">
        <v>264</v>
      </c>
      <c r="B265">
        <v>28</v>
      </c>
      <c r="C265" s="2">
        <v>44625</v>
      </c>
      <c r="D265" t="s">
        <v>9</v>
      </c>
      <c r="E265">
        <v>0</v>
      </c>
      <c r="F265" s="1">
        <v>1.3888888888888889E-3</v>
      </c>
      <c r="G265" t="s">
        <v>5</v>
      </c>
      <c r="H265">
        <v>2</v>
      </c>
      <c r="I265" t="str">
        <f t="shared" si="4"/>
        <v>V</v>
      </c>
      <c r="J265" t="s">
        <v>45</v>
      </c>
      <c r="K265">
        <v>31395</v>
      </c>
      <c r="L26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(264,'Wolverhampton Wanderers',0,'Crystal Palace',2,'V',28,'2022-03-05','Molineux Stadium',31395),</v>
      </c>
    </row>
    <row r="266" spans="1:12" hidden="1" x14ac:dyDescent="0.25">
      <c r="A266">
        <v>265</v>
      </c>
      <c r="B266">
        <v>28</v>
      </c>
      <c r="C266" s="2">
        <v>44626</v>
      </c>
      <c r="D266" t="s">
        <v>19</v>
      </c>
      <c r="E266">
        <v>4</v>
      </c>
      <c r="F266" s="1">
        <v>0.1673611111111111</v>
      </c>
      <c r="G266" t="s">
        <v>10</v>
      </c>
      <c r="H266">
        <v>1</v>
      </c>
      <c r="I266" t="str">
        <f t="shared" si="4"/>
        <v>L</v>
      </c>
      <c r="J266" t="s">
        <v>43</v>
      </c>
      <c r="K266">
        <v>53165</v>
      </c>
      <c r="L26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(265,'Manchester City',4,'Manchester United',1,'L',28,'2022-03-06','Etihad Stadium',53165),</v>
      </c>
    </row>
    <row r="267" spans="1:12" hidden="1" x14ac:dyDescent="0.25">
      <c r="A267">
        <v>266</v>
      </c>
      <c r="B267">
        <v>28</v>
      </c>
      <c r="C267" s="2">
        <v>44626</v>
      </c>
      <c r="D267" t="s">
        <v>14</v>
      </c>
      <c r="E267">
        <v>2</v>
      </c>
      <c r="F267" s="1">
        <v>8.5416666666666655E-2</v>
      </c>
      <c r="G267" t="s">
        <v>1</v>
      </c>
      <c r="H267">
        <v>3</v>
      </c>
      <c r="I267" t="str">
        <f t="shared" si="4"/>
        <v>V</v>
      </c>
      <c r="J267" t="s">
        <v>36</v>
      </c>
      <c r="K267">
        <v>21142</v>
      </c>
      <c r="L26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(266,'Watford',2,'Arsenal',3,'V',28,'2022-03-06','Vicarage Road',21142),</v>
      </c>
    </row>
    <row r="268" spans="1:12" hidden="1" x14ac:dyDescent="0.25">
      <c r="A268">
        <v>267</v>
      </c>
      <c r="B268">
        <v>28</v>
      </c>
      <c r="C268" s="2">
        <v>44627</v>
      </c>
      <c r="D268" t="s">
        <v>18</v>
      </c>
      <c r="E268">
        <v>5</v>
      </c>
      <c r="F268" s="1">
        <v>0.20833333333333334</v>
      </c>
      <c r="G268" t="s">
        <v>6</v>
      </c>
      <c r="H268">
        <v>0</v>
      </c>
      <c r="I268" t="str">
        <f t="shared" si="4"/>
        <v>L</v>
      </c>
      <c r="J268" t="s">
        <v>37</v>
      </c>
      <c r="K268">
        <v>59647</v>
      </c>
      <c r="L26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(267,'Tottenham Hotspur',5,'Everton',0,'L',28,'2022-03-07','Tottenham Hotspur Stadium',59647),</v>
      </c>
    </row>
    <row r="269" spans="1:12" hidden="1" x14ac:dyDescent="0.25">
      <c r="A269">
        <v>268</v>
      </c>
      <c r="B269">
        <v>20</v>
      </c>
      <c r="C269" s="2">
        <v>44630</v>
      </c>
      <c r="D269" t="s">
        <v>11</v>
      </c>
      <c r="E269">
        <v>0</v>
      </c>
      <c r="F269" s="1">
        <v>2.0833333333333333E-3</v>
      </c>
      <c r="G269" t="s">
        <v>15</v>
      </c>
      <c r="H269">
        <v>3</v>
      </c>
      <c r="I269" t="str">
        <f t="shared" si="4"/>
        <v>V</v>
      </c>
      <c r="J269" t="s">
        <v>41</v>
      </c>
      <c r="K269">
        <v>36400</v>
      </c>
      <c r="L26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(268,'Leeds United',0,'Aston Villa',3,'V',20,'2022-03-10','Elland Road',36400),</v>
      </c>
    </row>
    <row r="270" spans="1:12" hidden="1" x14ac:dyDescent="0.25">
      <c r="A270">
        <v>269</v>
      </c>
      <c r="B270">
        <v>30</v>
      </c>
      <c r="C270" s="2">
        <v>44630</v>
      </c>
      <c r="D270" t="s">
        <v>12</v>
      </c>
      <c r="E270">
        <v>1</v>
      </c>
      <c r="F270" s="1">
        <v>4.3750000000000004E-2</v>
      </c>
      <c r="G270" t="s">
        <v>4</v>
      </c>
      <c r="H270">
        <v>3</v>
      </c>
      <c r="I270" t="str">
        <f t="shared" si="4"/>
        <v>V</v>
      </c>
      <c r="J270" t="s">
        <v>35</v>
      </c>
      <c r="K270">
        <v>27606</v>
      </c>
      <c r="L27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(269,'Norwich City',1,'Chelsea',3,'V',30,'2022-03-10','Carrow Road',27606),</v>
      </c>
    </row>
    <row r="271" spans="1:12" x14ac:dyDescent="0.25">
      <c r="A271">
        <v>270</v>
      </c>
      <c r="B271">
        <v>21</v>
      </c>
      <c r="C271" s="2">
        <v>44630</v>
      </c>
      <c r="D271" t="s">
        <v>7</v>
      </c>
      <c r="E271">
        <v>1</v>
      </c>
      <c r="F271" s="1">
        <v>4.3055555555555562E-2</v>
      </c>
      <c r="G271" t="s">
        <v>16</v>
      </c>
      <c r="H271">
        <v>2</v>
      </c>
      <c r="I271" t="str">
        <f t="shared" si="4"/>
        <v>V</v>
      </c>
      <c r="J271" t="s">
        <v>52</v>
      </c>
      <c r="K271">
        <v>31016</v>
      </c>
      <c r="L27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(270,'Southampton',1,'Newcastle United',2,'V',21,'2022-03-10','Saint Mary s',31016),</v>
      </c>
    </row>
    <row r="272" spans="1:12" hidden="1" x14ac:dyDescent="0.25">
      <c r="A272">
        <v>271</v>
      </c>
      <c r="B272">
        <v>19</v>
      </c>
      <c r="C272" s="2">
        <v>44630</v>
      </c>
      <c r="D272" t="s">
        <v>9</v>
      </c>
      <c r="E272">
        <v>4</v>
      </c>
      <c r="F272" s="1">
        <v>0.16666666666666666</v>
      </c>
      <c r="G272" t="s">
        <v>14</v>
      </c>
      <c r="H272">
        <v>0</v>
      </c>
      <c r="I272" t="str">
        <f t="shared" si="4"/>
        <v>L</v>
      </c>
      <c r="J272" t="s">
        <v>45</v>
      </c>
      <c r="K272">
        <v>29658</v>
      </c>
      <c r="L27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(271,'Wolverhampton Wanderers',4,'Watford',0,'L',19,'2022-03-10','Molineux Stadium',29658),</v>
      </c>
    </row>
    <row r="273" spans="1:12" hidden="1" x14ac:dyDescent="0.25">
      <c r="A273">
        <v>272</v>
      </c>
      <c r="B273">
        <v>29</v>
      </c>
      <c r="C273" s="2">
        <v>44632</v>
      </c>
      <c r="D273" t="s">
        <v>0</v>
      </c>
      <c r="E273">
        <v>2</v>
      </c>
      <c r="F273" s="1">
        <v>8.3333333333333329E-2</v>
      </c>
      <c r="G273" t="s">
        <v>2</v>
      </c>
      <c r="H273">
        <v>0</v>
      </c>
      <c r="I273" t="str">
        <f t="shared" si="4"/>
        <v>L</v>
      </c>
      <c r="J273" t="s">
        <v>29</v>
      </c>
      <c r="K273">
        <v>16984</v>
      </c>
      <c r="L27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(272,'Brentford',2,'Burnley',0,'L',29,'2022-03-12','Brentford Community Stadium',16984),</v>
      </c>
    </row>
    <row r="274" spans="1:12" hidden="1" x14ac:dyDescent="0.25">
      <c r="A274">
        <v>273</v>
      </c>
      <c r="B274">
        <v>29</v>
      </c>
      <c r="C274" s="2">
        <v>44632</v>
      </c>
      <c r="D274" t="s">
        <v>3</v>
      </c>
      <c r="E274">
        <v>0</v>
      </c>
      <c r="F274" s="1">
        <v>1.3888888888888889E-3</v>
      </c>
      <c r="G274" t="s">
        <v>13</v>
      </c>
      <c r="H274">
        <v>2</v>
      </c>
      <c r="I274" t="str">
        <f t="shared" si="4"/>
        <v>V</v>
      </c>
      <c r="J274" t="s">
        <v>39</v>
      </c>
      <c r="K274">
        <v>31474</v>
      </c>
      <c r="L27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(273,'Brighton and Hove Albion',0,'Liverpool',2,'V',29,'2022-03-12','Amex Stadium',31474),</v>
      </c>
    </row>
    <row r="275" spans="1:12" hidden="1" x14ac:dyDescent="0.25">
      <c r="A275">
        <v>274</v>
      </c>
      <c r="B275">
        <v>29</v>
      </c>
      <c r="C275" s="2">
        <v>44632</v>
      </c>
      <c r="D275" t="s">
        <v>10</v>
      </c>
      <c r="E275">
        <v>3</v>
      </c>
      <c r="F275" s="1">
        <v>0.12638888888888888</v>
      </c>
      <c r="G275" t="s">
        <v>18</v>
      </c>
      <c r="H275">
        <v>2</v>
      </c>
      <c r="I275" t="str">
        <f t="shared" si="4"/>
        <v>L</v>
      </c>
      <c r="J275" t="s">
        <v>34</v>
      </c>
      <c r="K275">
        <v>73458</v>
      </c>
      <c r="L27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(274,'Manchester United',3,'Tottenham Hotspur',2,'L',29,'2022-03-12','Old Trafford',73458),</v>
      </c>
    </row>
    <row r="276" spans="1:12" hidden="1" x14ac:dyDescent="0.25">
      <c r="A276">
        <v>275</v>
      </c>
      <c r="B276">
        <v>29</v>
      </c>
      <c r="C276" s="2">
        <v>44633</v>
      </c>
      <c r="D276" t="s">
        <v>1</v>
      </c>
      <c r="E276">
        <v>2</v>
      </c>
      <c r="F276" s="1">
        <v>8.3333333333333329E-2</v>
      </c>
      <c r="G276" t="s">
        <v>8</v>
      </c>
      <c r="H276">
        <v>0</v>
      </c>
      <c r="I276" t="str">
        <f t="shared" si="4"/>
        <v>L</v>
      </c>
      <c r="J276" t="s">
        <v>44</v>
      </c>
      <c r="K276">
        <v>60111</v>
      </c>
      <c r="L27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(275,'Arsenal',2,'Leicester City',0,'L',29,'2022-03-13','Emirates Stadium',60111),</v>
      </c>
    </row>
    <row r="277" spans="1:12" hidden="1" x14ac:dyDescent="0.25">
      <c r="A277">
        <v>276</v>
      </c>
      <c r="B277">
        <v>29</v>
      </c>
      <c r="C277" s="2">
        <v>44633</v>
      </c>
      <c r="D277" t="s">
        <v>4</v>
      </c>
      <c r="E277">
        <v>1</v>
      </c>
      <c r="F277" s="1">
        <v>4.1666666666666664E-2</v>
      </c>
      <c r="G277" t="s">
        <v>16</v>
      </c>
      <c r="H277">
        <v>0</v>
      </c>
      <c r="I277" t="str">
        <f t="shared" si="4"/>
        <v>L</v>
      </c>
      <c r="J277" t="s">
        <v>31</v>
      </c>
      <c r="K277">
        <v>40026</v>
      </c>
      <c r="L27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(276,'Chelsea',1,'Newcastle United',0,'L',29,'2022-03-13','Stamford Bridge',40026),</v>
      </c>
    </row>
    <row r="278" spans="1:12" hidden="1" x14ac:dyDescent="0.25">
      <c r="A278">
        <v>277</v>
      </c>
      <c r="B278">
        <v>29</v>
      </c>
      <c r="C278" s="2">
        <v>44633</v>
      </c>
      <c r="D278" t="s">
        <v>6</v>
      </c>
      <c r="E278">
        <v>0</v>
      </c>
      <c r="F278" s="1">
        <v>6.9444444444444447E-4</v>
      </c>
      <c r="G278" t="s">
        <v>9</v>
      </c>
      <c r="H278">
        <v>1</v>
      </c>
      <c r="I278" t="str">
        <f t="shared" si="4"/>
        <v>V</v>
      </c>
      <c r="J278" t="s">
        <v>32</v>
      </c>
      <c r="K278">
        <v>39112</v>
      </c>
      <c r="L27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(277,'Everton',0,'Wolverhampton Wanderers',1,'V',29,'2022-03-13','Goodison Park',39112),</v>
      </c>
    </row>
    <row r="279" spans="1:12" hidden="1" x14ac:dyDescent="0.25">
      <c r="A279">
        <v>278</v>
      </c>
      <c r="B279">
        <v>29</v>
      </c>
      <c r="C279" s="2">
        <v>44633</v>
      </c>
      <c r="D279" t="s">
        <v>11</v>
      </c>
      <c r="E279">
        <v>2</v>
      </c>
      <c r="F279" s="1">
        <v>8.4027777777777771E-2</v>
      </c>
      <c r="G279" t="s">
        <v>12</v>
      </c>
      <c r="H279">
        <v>1</v>
      </c>
      <c r="I279" t="str">
        <f t="shared" si="4"/>
        <v>L</v>
      </c>
      <c r="J279" t="s">
        <v>41</v>
      </c>
      <c r="K279">
        <v>36321</v>
      </c>
      <c r="L27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(278,'Leeds United',2,'Norwich City',1,'L',29,'2022-03-13','Elland Road',36321),</v>
      </c>
    </row>
    <row r="280" spans="1:12" x14ac:dyDescent="0.25">
      <c r="A280">
        <v>279</v>
      </c>
      <c r="B280">
        <v>29</v>
      </c>
      <c r="C280" s="2">
        <v>44633</v>
      </c>
      <c r="D280" t="s">
        <v>7</v>
      </c>
      <c r="E280">
        <v>1</v>
      </c>
      <c r="F280" s="1">
        <v>4.3055555555555562E-2</v>
      </c>
      <c r="G280" t="s">
        <v>14</v>
      </c>
      <c r="H280">
        <v>2</v>
      </c>
      <c r="I280" t="str">
        <f t="shared" si="4"/>
        <v>V</v>
      </c>
      <c r="J280" t="s">
        <v>52</v>
      </c>
      <c r="K280">
        <v>28863</v>
      </c>
      <c r="L28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(279,'Southampton',1,'Watford',2,'V',29,'2022-03-13','Saint Mary s',28863),</v>
      </c>
    </row>
    <row r="281" spans="1:12" hidden="1" x14ac:dyDescent="0.25">
      <c r="A281">
        <v>280</v>
      </c>
      <c r="B281">
        <v>29</v>
      </c>
      <c r="C281" s="2">
        <v>44633</v>
      </c>
      <c r="D281" t="s">
        <v>17</v>
      </c>
      <c r="E281">
        <v>2</v>
      </c>
      <c r="F281" s="1">
        <v>8.4027777777777771E-2</v>
      </c>
      <c r="G281" t="s">
        <v>15</v>
      </c>
      <c r="H281">
        <v>1</v>
      </c>
      <c r="I281" t="str">
        <f t="shared" si="4"/>
        <v>L</v>
      </c>
      <c r="J281" t="s">
        <v>46</v>
      </c>
      <c r="K281">
        <v>59957</v>
      </c>
      <c r="L28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(280,'West Ham United',2,'Aston Villa',1,'L',29,'2022-03-13','London Stadium',59957),</v>
      </c>
    </row>
    <row r="282" spans="1:12" hidden="1" x14ac:dyDescent="0.25">
      <c r="A282">
        <v>281</v>
      </c>
      <c r="B282">
        <v>29</v>
      </c>
      <c r="C282" s="2">
        <v>44634</v>
      </c>
      <c r="D282" t="s">
        <v>5</v>
      </c>
      <c r="E282">
        <v>0</v>
      </c>
      <c r="F282" s="1">
        <v>0</v>
      </c>
      <c r="G282" t="s">
        <v>19</v>
      </c>
      <c r="H282">
        <v>0</v>
      </c>
      <c r="I282" t="str">
        <f t="shared" si="4"/>
        <v>E</v>
      </c>
      <c r="J282" t="s">
        <v>40</v>
      </c>
      <c r="K282">
        <v>25309</v>
      </c>
      <c r="L28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(281,'Crystal Palace',0,'Manchester City',0,'E',29,'2022-03-14','Selhurst Park',25309),</v>
      </c>
    </row>
    <row r="283" spans="1:12" hidden="1" x14ac:dyDescent="0.25">
      <c r="A283">
        <v>282</v>
      </c>
      <c r="B283">
        <v>27</v>
      </c>
      <c r="C283" s="2">
        <v>44636</v>
      </c>
      <c r="D283" t="s">
        <v>1</v>
      </c>
      <c r="E283">
        <v>0</v>
      </c>
      <c r="F283" s="1">
        <v>1.3888888888888889E-3</v>
      </c>
      <c r="G283" t="s">
        <v>13</v>
      </c>
      <c r="H283">
        <v>2</v>
      </c>
      <c r="I283" t="str">
        <f t="shared" si="4"/>
        <v>V</v>
      </c>
      <c r="J283" t="s">
        <v>44</v>
      </c>
      <c r="K283">
        <v>59968</v>
      </c>
      <c r="L28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(282,'Arsenal',0,'Liverpool',2,'V',27,'2022-03-16','Emirates Stadium',59968),</v>
      </c>
    </row>
    <row r="284" spans="1:12" hidden="1" x14ac:dyDescent="0.25">
      <c r="A284">
        <v>283</v>
      </c>
      <c r="B284">
        <v>16</v>
      </c>
      <c r="C284" s="2">
        <v>44636</v>
      </c>
      <c r="D284" t="s">
        <v>3</v>
      </c>
      <c r="E284">
        <v>0</v>
      </c>
      <c r="F284" s="1">
        <v>1.3888888888888889E-3</v>
      </c>
      <c r="G284" t="s">
        <v>18</v>
      </c>
      <c r="H284">
        <v>2</v>
      </c>
      <c r="I284" t="str">
        <f t="shared" si="4"/>
        <v>V</v>
      </c>
      <c r="J284" t="s">
        <v>39</v>
      </c>
      <c r="K284">
        <v>31144</v>
      </c>
      <c r="L28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(283,'Brighton and Hove Albion',0,'Tottenham Hotspur',2,'V',16,'2022-03-16','Amex Stadium',31144),</v>
      </c>
    </row>
    <row r="285" spans="1:12" hidden="1" x14ac:dyDescent="0.25">
      <c r="A285">
        <v>284</v>
      </c>
      <c r="B285">
        <v>20</v>
      </c>
      <c r="C285" s="2">
        <v>44637</v>
      </c>
      <c r="D285" t="s">
        <v>6</v>
      </c>
      <c r="E285">
        <v>1</v>
      </c>
      <c r="F285" s="1">
        <v>4.1666666666666664E-2</v>
      </c>
      <c r="G285" t="s">
        <v>16</v>
      </c>
      <c r="H285">
        <v>0</v>
      </c>
      <c r="I285" t="str">
        <f t="shared" si="4"/>
        <v>L</v>
      </c>
      <c r="J285" t="s">
        <v>32</v>
      </c>
      <c r="K285">
        <v>39068</v>
      </c>
      <c r="L28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(284,'Everton',1,'Newcastle United',0,'L',20,'2022-03-17','Goodison Park',39068),</v>
      </c>
    </row>
    <row r="286" spans="1:12" hidden="1" x14ac:dyDescent="0.25">
      <c r="A286">
        <v>285</v>
      </c>
      <c r="B286">
        <v>30</v>
      </c>
      <c r="C286" s="2">
        <v>44638</v>
      </c>
      <c r="D286" t="s">
        <v>9</v>
      </c>
      <c r="E286">
        <v>2</v>
      </c>
      <c r="F286" s="1">
        <v>8.5416666666666655E-2</v>
      </c>
      <c r="G286" t="s">
        <v>11</v>
      </c>
      <c r="H286">
        <v>3</v>
      </c>
      <c r="I286" t="str">
        <f t="shared" si="4"/>
        <v>V</v>
      </c>
      <c r="J286" t="s">
        <v>45</v>
      </c>
      <c r="K286">
        <v>30000</v>
      </c>
      <c r="L28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(285,'Wolverhampton Wanderers',2,'Leeds United',3,'V',30,'2022-03-18','Molineux Stadium',30000),</v>
      </c>
    </row>
    <row r="287" spans="1:12" hidden="1" x14ac:dyDescent="0.25">
      <c r="A287">
        <v>286</v>
      </c>
      <c r="B287">
        <v>30</v>
      </c>
      <c r="C287" s="2">
        <v>44639</v>
      </c>
      <c r="D287" t="s">
        <v>15</v>
      </c>
      <c r="E287">
        <v>0</v>
      </c>
      <c r="F287" s="1">
        <v>6.9444444444444447E-4</v>
      </c>
      <c r="G287" t="s">
        <v>1</v>
      </c>
      <c r="H287">
        <v>1</v>
      </c>
      <c r="I287" t="str">
        <f t="shared" si="4"/>
        <v>V</v>
      </c>
      <c r="J287" t="s">
        <v>38</v>
      </c>
      <c r="K287">
        <v>41956</v>
      </c>
      <c r="L28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(286,'Aston Villa',0,'Arsenal',1,'V',30,'2022-03-19','Villa Park',41956),</v>
      </c>
    </row>
    <row r="288" spans="1:12" hidden="1" x14ac:dyDescent="0.25">
      <c r="A288">
        <v>287</v>
      </c>
      <c r="B288">
        <v>30</v>
      </c>
      <c r="C288" s="2">
        <v>44640</v>
      </c>
      <c r="D288" t="s">
        <v>8</v>
      </c>
      <c r="E288">
        <v>2</v>
      </c>
      <c r="F288" s="1">
        <v>8.4027777777777771E-2</v>
      </c>
      <c r="G288" t="s">
        <v>0</v>
      </c>
      <c r="H288">
        <v>1</v>
      </c>
      <c r="I288" t="str">
        <f t="shared" si="4"/>
        <v>L</v>
      </c>
      <c r="J288" t="s">
        <v>33</v>
      </c>
      <c r="K288">
        <v>31830</v>
      </c>
      <c r="L28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(287,'Leicester City',2,'Brentford',1,'L',30,'2022-03-20','King Power Stadium',31830),</v>
      </c>
    </row>
    <row r="289" spans="1:12" hidden="1" x14ac:dyDescent="0.25">
      <c r="A289">
        <v>288</v>
      </c>
      <c r="B289">
        <v>30</v>
      </c>
      <c r="C289" s="2">
        <v>44640</v>
      </c>
      <c r="D289" t="s">
        <v>18</v>
      </c>
      <c r="E289">
        <v>3</v>
      </c>
      <c r="F289" s="1">
        <v>0.12569444444444444</v>
      </c>
      <c r="G289" t="s">
        <v>17</v>
      </c>
      <c r="H289">
        <v>1</v>
      </c>
      <c r="I289" t="str">
        <f t="shared" si="4"/>
        <v>L</v>
      </c>
      <c r="J289" t="s">
        <v>37</v>
      </c>
      <c r="K289">
        <v>58685</v>
      </c>
      <c r="L28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(288,'Tottenham Hotspur',3,'West Ham United',1,'L',30,'2022-03-20','Tottenham Hotspur Stadium',58685),</v>
      </c>
    </row>
    <row r="290" spans="1:12" hidden="1" x14ac:dyDescent="0.25">
      <c r="A290">
        <v>289</v>
      </c>
      <c r="B290">
        <v>31</v>
      </c>
      <c r="C290" s="2">
        <v>44653</v>
      </c>
      <c r="D290" t="s">
        <v>3</v>
      </c>
      <c r="E290">
        <v>0</v>
      </c>
      <c r="F290" s="1">
        <v>0</v>
      </c>
      <c r="G290" t="s">
        <v>12</v>
      </c>
      <c r="H290">
        <v>0</v>
      </c>
      <c r="I290" t="str">
        <f t="shared" si="4"/>
        <v>E</v>
      </c>
      <c r="J290" t="s">
        <v>39</v>
      </c>
      <c r="K290">
        <v>31245</v>
      </c>
      <c r="L29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(289,'Brighton and Hove Albion',0,'Norwich City',0,'E',31,'2022-04-02','Amex Stadium',31245),</v>
      </c>
    </row>
    <row r="291" spans="1:12" hidden="1" x14ac:dyDescent="0.25">
      <c r="A291">
        <v>290</v>
      </c>
      <c r="B291">
        <v>31</v>
      </c>
      <c r="C291" s="2">
        <v>44653</v>
      </c>
      <c r="D291" t="s">
        <v>2</v>
      </c>
      <c r="E291">
        <v>0</v>
      </c>
      <c r="F291" s="1">
        <v>1.3888888888888889E-3</v>
      </c>
      <c r="G291" t="s">
        <v>19</v>
      </c>
      <c r="H291">
        <v>2</v>
      </c>
      <c r="I291" t="str">
        <f t="shared" si="4"/>
        <v>V</v>
      </c>
      <c r="J291" t="s">
        <v>30</v>
      </c>
      <c r="K291">
        <v>21562</v>
      </c>
      <c r="L29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(290,'Burnley',0,'Manchester City',2,'V',31,'2022-04-02','Turf Moor',21562),</v>
      </c>
    </row>
    <row r="292" spans="1:12" hidden="1" x14ac:dyDescent="0.25">
      <c r="A292">
        <v>291</v>
      </c>
      <c r="B292">
        <v>31</v>
      </c>
      <c r="C292" s="2">
        <v>44653</v>
      </c>
      <c r="D292" t="s">
        <v>4</v>
      </c>
      <c r="E292">
        <v>1</v>
      </c>
      <c r="F292" s="1">
        <v>4.4444444444444446E-2</v>
      </c>
      <c r="G292" t="s">
        <v>0</v>
      </c>
      <c r="H292">
        <v>4</v>
      </c>
      <c r="I292" t="str">
        <f t="shared" si="4"/>
        <v>V</v>
      </c>
      <c r="J292" t="s">
        <v>31</v>
      </c>
      <c r="K292">
        <v>39061</v>
      </c>
      <c r="L29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(291,'Chelsea',1,'Brentford',4,'V',31,'2022-04-02','Stamford Bridge',39061),</v>
      </c>
    </row>
    <row r="293" spans="1:12" hidden="1" x14ac:dyDescent="0.25">
      <c r="A293">
        <v>292</v>
      </c>
      <c r="B293">
        <v>31</v>
      </c>
      <c r="C293" s="2">
        <v>44653</v>
      </c>
      <c r="D293" t="s">
        <v>11</v>
      </c>
      <c r="E293">
        <v>1</v>
      </c>
      <c r="F293" s="1">
        <v>4.2361111111111106E-2</v>
      </c>
      <c r="G293" t="s">
        <v>7</v>
      </c>
      <c r="H293">
        <v>1</v>
      </c>
      <c r="I293" t="str">
        <f t="shared" si="4"/>
        <v>E</v>
      </c>
      <c r="J293" t="s">
        <v>41</v>
      </c>
      <c r="K293">
        <v>36580</v>
      </c>
      <c r="L29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(292,'Leeds United',1,'Southampton',1,'E',31,'2022-04-02','Elland Road',36580),</v>
      </c>
    </row>
    <row r="294" spans="1:12" hidden="1" x14ac:dyDescent="0.25">
      <c r="A294">
        <v>293</v>
      </c>
      <c r="B294">
        <v>31</v>
      </c>
      <c r="C294" s="2">
        <v>44653</v>
      </c>
      <c r="D294" t="s">
        <v>13</v>
      </c>
      <c r="E294">
        <v>2</v>
      </c>
      <c r="F294" s="1">
        <v>8.3333333333333329E-2</v>
      </c>
      <c r="G294" t="s">
        <v>14</v>
      </c>
      <c r="H294">
        <v>0</v>
      </c>
      <c r="I294" t="str">
        <f t="shared" si="4"/>
        <v>L</v>
      </c>
      <c r="J294" t="s">
        <v>42</v>
      </c>
      <c r="K294">
        <v>53104</v>
      </c>
      <c r="L29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(293,'Liverpool',2,'Watford',0,'L',31,'2022-04-02','Anfield',53104),</v>
      </c>
    </row>
    <row r="295" spans="1:12" hidden="1" x14ac:dyDescent="0.25">
      <c r="A295">
        <v>294</v>
      </c>
      <c r="B295">
        <v>31</v>
      </c>
      <c r="C295" s="2">
        <v>44653</v>
      </c>
      <c r="D295" t="s">
        <v>10</v>
      </c>
      <c r="E295">
        <v>1</v>
      </c>
      <c r="F295" s="1">
        <v>4.2361111111111106E-2</v>
      </c>
      <c r="G295" t="s">
        <v>8</v>
      </c>
      <c r="H295">
        <v>1</v>
      </c>
      <c r="I295" t="str">
        <f t="shared" si="4"/>
        <v>E</v>
      </c>
      <c r="J295" t="s">
        <v>34</v>
      </c>
      <c r="K295">
        <v>73444</v>
      </c>
      <c r="L29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(294,'Manchester United',1,'Leicester City',1,'E',31,'2022-04-02','Old Trafford',73444),</v>
      </c>
    </row>
    <row r="296" spans="1:12" hidden="1" x14ac:dyDescent="0.25">
      <c r="A296">
        <v>295</v>
      </c>
      <c r="B296">
        <v>31</v>
      </c>
      <c r="C296" s="2">
        <v>44653</v>
      </c>
      <c r="D296" t="s">
        <v>9</v>
      </c>
      <c r="E296">
        <v>2</v>
      </c>
      <c r="F296" s="1">
        <v>8.4027777777777771E-2</v>
      </c>
      <c r="G296" t="s">
        <v>15</v>
      </c>
      <c r="H296">
        <v>1</v>
      </c>
      <c r="I296" t="str">
        <f t="shared" si="4"/>
        <v>L</v>
      </c>
      <c r="J296" t="s">
        <v>45</v>
      </c>
      <c r="K296">
        <v>31012</v>
      </c>
      <c r="L29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(295,'Wolverhampton Wanderers',2,'Aston Villa',1,'L',31,'2022-04-02','Molineux Stadium',31012),</v>
      </c>
    </row>
    <row r="297" spans="1:12" hidden="1" x14ac:dyDescent="0.25">
      <c r="A297">
        <v>296</v>
      </c>
      <c r="B297">
        <v>31</v>
      </c>
      <c r="C297" s="2">
        <v>44654</v>
      </c>
      <c r="D297" t="s">
        <v>18</v>
      </c>
      <c r="E297">
        <v>5</v>
      </c>
      <c r="F297" s="1">
        <v>0.20902777777777778</v>
      </c>
      <c r="G297" t="s">
        <v>16</v>
      </c>
      <c r="H297">
        <v>1</v>
      </c>
      <c r="I297" t="str">
        <f t="shared" si="4"/>
        <v>L</v>
      </c>
      <c r="J297" t="s">
        <v>37</v>
      </c>
      <c r="K297">
        <v>57553</v>
      </c>
      <c r="L29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(296,'Tottenham Hotspur',5,'Newcastle United',1,'L',31,'2022-04-03','Tottenham Hotspur Stadium',57553),</v>
      </c>
    </row>
    <row r="298" spans="1:12" hidden="1" x14ac:dyDescent="0.25">
      <c r="A298">
        <v>297</v>
      </c>
      <c r="B298">
        <v>31</v>
      </c>
      <c r="C298" s="2">
        <v>44654</v>
      </c>
      <c r="D298" t="s">
        <v>17</v>
      </c>
      <c r="E298">
        <v>2</v>
      </c>
      <c r="F298" s="1">
        <v>8.4027777777777771E-2</v>
      </c>
      <c r="G298" t="s">
        <v>6</v>
      </c>
      <c r="H298">
        <v>1</v>
      </c>
      <c r="I298" t="str">
        <f t="shared" si="4"/>
        <v>L</v>
      </c>
      <c r="J298" t="s">
        <v>46</v>
      </c>
      <c r="K298">
        <v>59953</v>
      </c>
      <c r="L29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(297,'West Ham United',2,'Everton',1,'L',31,'2022-04-03','London Stadium',59953),</v>
      </c>
    </row>
    <row r="299" spans="1:12" hidden="1" x14ac:dyDescent="0.25">
      <c r="A299">
        <v>298</v>
      </c>
      <c r="B299">
        <v>31</v>
      </c>
      <c r="C299" s="2">
        <v>44655</v>
      </c>
      <c r="D299" t="s">
        <v>5</v>
      </c>
      <c r="E299">
        <v>3</v>
      </c>
      <c r="F299" s="1">
        <v>0.125</v>
      </c>
      <c r="G299" t="s">
        <v>1</v>
      </c>
      <c r="H299">
        <v>0</v>
      </c>
      <c r="I299" t="str">
        <f t="shared" si="4"/>
        <v>L</v>
      </c>
      <c r="J299" t="s">
        <v>40</v>
      </c>
      <c r="K299">
        <v>25149</v>
      </c>
      <c r="L29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(298,'Crystal Palace',3,'Arsenal',0,'L',31,'2022-04-04','Selhurst Park',25149),</v>
      </c>
    </row>
    <row r="300" spans="1:12" hidden="1" x14ac:dyDescent="0.25">
      <c r="A300">
        <v>299</v>
      </c>
      <c r="B300">
        <v>19</v>
      </c>
      <c r="C300" s="2">
        <v>44657</v>
      </c>
      <c r="D300" t="s">
        <v>2</v>
      </c>
      <c r="E300">
        <v>3</v>
      </c>
      <c r="F300" s="1">
        <v>0.12638888888888888</v>
      </c>
      <c r="G300" t="s">
        <v>6</v>
      </c>
      <c r="H300">
        <v>2</v>
      </c>
      <c r="I300" t="str">
        <f t="shared" si="4"/>
        <v>L</v>
      </c>
      <c r="J300" t="s">
        <v>30</v>
      </c>
      <c r="K300">
        <v>19830</v>
      </c>
      <c r="L30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(299,'Burnley',3,'Everton',2,'L',19,'2022-04-06','Turf Moor',19830),</v>
      </c>
    </row>
    <row r="301" spans="1:12" x14ac:dyDescent="0.25">
      <c r="A301">
        <v>300</v>
      </c>
      <c r="B301">
        <v>32</v>
      </c>
      <c r="C301" s="2">
        <v>44659</v>
      </c>
      <c r="D301" t="s">
        <v>16</v>
      </c>
      <c r="E301">
        <v>1</v>
      </c>
      <c r="F301" s="1">
        <v>4.1666666666666664E-2</v>
      </c>
      <c r="G301" t="s">
        <v>9</v>
      </c>
      <c r="H301">
        <v>0</v>
      </c>
      <c r="I301" t="str">
        <f t="shared" si="4"/>
        <v>L</v>
      </c>
      <c r="J301" t="s">
        <v>51</v>
      </c>
      <c r="K301">
        <v>52164</v>
      </c>
      <c r="L30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(300,'Newcastle United',1,'Wolverhampton Wanderers',0,'L',32,'2022-04-08','St James Park',52164),</v>
      </c>
    </row>
    <row r="302" spans="1:12" hidden="1" x14ac:dyDescent="0.25">
      <c r="A302">
        <v>301</v>
      </c>
      <c r="B302">
        <v>32</v>
      </c>
      <c r="C302" s="2">
        <v>44660</v>
      </c>
      <c r="D302" t="s">
        <v>1</v>
      </c>
      <c r="E302">
        <v>1</v>
      </c>
      <c r="F302" s="1">
        <v>4.3055555555555562E-2</v>
      </c>
      <c r="G302" t="s">
        <v>3</v>
      </c>
      <c r="H302">
        <v>2</v>
      </c>
      <c r="I302" t="str">
        <f t="shared" si="4"/>
        <v>V</v>
      </c>
      <c r="J302" t="s">
        <v>44</v>
      </c>
      <c r="K302">
        <v>60112</v>
      </c>
      <c r="L30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(301,'Arsenal',1,'Brighton and Hove Albion',2,'V',32,'2022-04-09','Emirates Stadium',60112),</v>
      </c>
    </row>
    <row r="303" spans="1:12" hidden="1" x14ac:dyDescent="0.25">
      <c r="A303">
        <v>302</v>
      </c>
      <c r="B303">
        <v>32</v>
      </c>
      <c r="C303" s="2">
        <v>44660</v>
      </c>
      <c r="D303" t="s">
        <v>15</v>
      </c>
      <c r="E303">
        <v>0</v>
      </c>
      <c r="F303" s="1">
        <v>2.7777777777777779E-3</v>
      </c>
      <c r="G303" t="s">
        <v>18</v>
      </c>
      <c r="H303">
        <v>4</v>
      </c>
      <c r="I303" t="str">
        <f t="shared" si="4"/>
        <v>V</v>
      </c>
      <c r="J303" t="s">
        <v>38</v>
      </c>
      <c r="K303">
        <v>41949</v>
      </c>
      <c r="L30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(302,'Aston Villa',0,'Tottenham Hotspur',4,'V',32,'2022-04-09','Villa Park',41949),</v>
      </c>
    </row>
    <row r="304" spans="1:12" hidden="1" x14ac:dyDescent="0.25">
      <c r="A304">
        <v>303</v>
      </c>
      <c r="B304">
        <v>32</v>
      </c>
      <c r="C304" s="2">
        <v>44660</v>
      </c>
      <c r="D304" t="s">
        <v>6</v>
      </c>
      <c r="E304">
        <v>1</v>
      </c>
      <c r="F304" s="1">
        <v>4.1666666666666664E-2</v>
      </c>
      <c r="G304" t="s">
        <v>10</v>
      </c>
      <c r="H304">
        <v>0</v>
      </c>
      <c r="I304" t="str">
        <f t="shared" si="4"/>
        <v>L</v>
      </c>
      <c r="J304" t="s">
        <v>32</v>
      </c>
      <c r="K304">
        <v>39080</v>
      </c>
      <c r="L30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(303,'Everton',1,'Manchester United',0,'L',32,'2022-04-09','Goodison Park',39080),</v>
      </c>
    </row>
    <row r="305" spans="1:12" x14ac:dyDescent="0.25">
      <c r="A305">
        <v>304</v>
      </c>
      <c r="B305">
        <v>32</v>
      </c>
      <c r="C305" s="2">
        <v>44660</v>
      </c>
      <c r="D305" t="s">
        <v>7</v>
      </c>
      <c r="E305">
        <v>0</v>
      </c>
      <c r="F305" s="1">
        <v>4.1666666666666666E-3</v>
      </c>
      <c r="G305" t="s">
        <v>4</v>
      </c>
      <c r="H305">
        <v>6</v>
      </c>
      <c r="I305" t="str">
        <f t="shared" si="4"/>
        <v>V</v>
      </c>
      <c r="J305" t="s">
        <v>52</v>
      </c>
      <c r="K305">
        <v>31359</v>
      </c>
      <c r="L30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(304,'Southampton',0,'Chelsea',6,'V',32,'2022-04-09','Saint Mary s',31359),</v>
      </c>
    </row>
    <row r="306" spans="1:12" hidden="1" x14ac:dyDescent="0.25">
      <c r="A306">
        <v>305</v>
      </c>
      <c r="B306">
        <v>32</v>
      </c>
      <c r="C306" s="2">
        <v>44660</v>
      </c>
      <c r="D306" t="s">
        <v>14</v>
      </c>
      <c r="E306">
        <v>0</v>
      </c>
      <c r="F306" s="1">
        <v>2.0833333333333333E-3</v>
      </c>
      <c r="G306" t="s">
        <v>11</v>
      </c>
      <c r="H306">
        <v>3</v>
      </c>
      <c r="I306" t="str">
        <f t="shared" si="4"/>
        <v>V</v>
      </c>
      <c r="J306" t="s">
        <v>36</v>
      </c>
      <c r="K306">
        <v>20957</v>
      </c>
      <c r="L30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(305,'Watford',0,'Leeds United',3,'V',32,'2022-04-09','Vicarage Road',20957),</v>
      </c>
    </row>
    <row r="307" spans="1:12" hidden="1" x14ac:dyDescent="0.25">
      <c r="A307">
        <v>306</v>
      </c>
      <c r="B307">
        <v>32</v>
      </c>
      <c r="C307" s="2">
        <v>44661</v>
      </c>
      <c r="D307" t="s">
        <v>0</v>
      </c>
      <c r="E307">
        <v>2</v>
      </c>
      <c r="F307" s="1">
        <v>8.3333333333333329E-2</v>
      </c>
      <c r="G307" t="s">
        <v>17</v>
      </c>
      <c r="H307">
        <v>0</v>
      </c>
      <c r="I307" t="str">
        <f t="shared" si="4"/>
        <v>L</v>
      </c>
      <c r="J307" t="s">
        <v>29</v>
      </c>
      <c r="K307">
        <v>17032</v>
      </c>
      <c r="L30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(306,'Brentford',2,'West Ham United',0,'L',32,'2022-04-10','Brentford Community Stadium',17032),</v>
      </c>
    </row>
    <row r="308" spans="1:12" hidden="1" x14ac:dyDescent="0.25">
      <c r="A308">
        <v>307</v>
      </c>
      <c r="B308">
        <v>32</v>
      </c>
      <c r="C308" s="2">
        <v>44661</v>
      </c>
      <c r="D308" t="s">
        <v>8</v>
      </c>
      <c r="E308">
        <v>2</v>
      </c>
      <c r="F308" s="1">
        <v>8.4027777777777771E-2</v>
      </c>
      <c r="G308" t="s">
        <v>5</v>
      </c>
      <c r="H308">
        <v>1</v>
      </c>
      <c r="I308" t="str">
        <f t="shared" si="4"/>
        <v>L</v>
      </c>
      <c r="J308" t="s">
        <v>33</v>
      </c>
      <c r="K308">
        <v>31896</v>
      </c>
      <c r="L30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(307,'Leicester City',2,'Crystal Palace',1,'L',32,'2022-04-10','King Power Stadium',31896),</v>
      </c>
    </row>
    <row r="309" spans="1:12" hidden="1" x14ac:dyDescent="0.25">
      <c r="A309">
        <v>308</v>
      </c>
      <c r="B309">
        <v>32</v>
      </c>
      <c r="C309" s="2">
        <v>44661</v>
      </c>
      <c r="D309" t="s">
        <v>19</v>
      </c>
      <c r="E309">
        <v>2</v>
      </c>
      <c r="F309" s="1">
        <v>8.4722222222222213E-2</v>
      </c>
      <c r="G309" t="s">
        <v>13</v>
      </c>
      <c r="H309">
        <v>2</v>
      </c>
      <c r="I309" t="str">
        <f t="shared" si="4"/>
        <v>E</v>
      </c>
      <c r="J309" t="s">
        <v>43</v>
      </c>
      <c r="K309">
        <v>53197</v>
      </c>
      <c r="L30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(308,'Manchester City',2,'Liverpool',2,'E',32,'2022-04-10','Etihad Stadium',53197),</v>
      </c>
    </row>
    <row r="310" spans="1:12" hidden="1" x14ac:dyDescent="0.25">
      <c r="A310">
        <v>309</v>
      </c>
      <c r="B310">
        <v>32</v>
      </c>
      <c r="C310" s="2">
        <v>44661</v>
      </c>
      <c r="D310" t="s">
        <v>12</v>
      </c>
      <c r="E310">
        <v>2</v>
      </c>
      <c r="F310" s="1">
        <v>8.3333333333333329E-2</v>
      </c>
      <c r="G310" t="s">
        <v>2</v>
      </c>
      <c r="H310">
        <v>0</v>
      </c>
      <c r="I310" t="str">
        <f t="shared" si="4"/>
        <v>L</v>
      </c>
      <c r="J310" t="s">
        <v>35</v>
      </c>
      <c r="K310">
        <v>26361</v>
      </c>
      <c r="L31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(309,'Norwich City',2,'Burnley',0,'L',32,'2022-04-10','Carrow Road',26361),</v>
      </c>
    </row>
    <row r="311" spans="1:12" hidden="1" x14ac:dyDescent="0.25">
      <c r="A311">
        <v>310</v>
      </c>
      <c r="B311">
        <v>33</v>
      </c>
      <c r="C311" s="2">
        <v>44667</v>
      </c>
      <c r="D311" t="s">
        <v>10</v>
      </c>
      <c r="E311">
        <v>3</v>
      </c>
      <c r="F311" s="1">
        <v>0.12638888888888888</v>
      </c>
      <c r="G311" t="s">
        <v>12</v>
      </c>
      <c r="H311">
        <v>2</v>
      </c>
      <c r="I311" t="str">
        <f t="shared" si="4"/>
        <v>L</v>
      </c>
      <c r="J311" t="s">
        <v>34</v>
      </c>
      <c r="K311">
        <v>73381</v>
      </c>
      <c r="L31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(310,'Manchester United',3,'Norwich City',2,'L',33,'2022-04-16','Old Trafford',73381),</v>
      </c>
    </row>
    <row r="312" spans="1:12" x14ac:dyDescent="0.25">
      <c r="A312">
        <v>311</v>
      </c>
      <c r="B312">
        <v>33</v>
      </c>
      <c r="C312" s="2">
        <v>44667</v>
      </c>
      <c r="D312" t="s">
        <v>7</v>
      </c>
      <c r="E312">
        <v>1</v>
      </c>
      <c r="F312" s="1">
        <v>4.1666666666666664E-2</v>
      </c>
      <c r="G312" t="s">
        <v>1</v>
      </c>
      <c r="H312">
        <v>0</v>
      </c>
      <c r="I312" t="str">
        <f t="shared" si="4"/>
        <v>L</v>
      </c>
      <c r="J312" t="s">
        <v>52</v>
      </c>
      <c r="K312">
        <v>31465</v>
      </c>
      <c r="L31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(311,'Southampton',1,'Arsenal',0,'L',33,'2022-04-16','Saint Mary s',31465),</v>
      </c>
    </row>
    <row r="313" spans="1:12" hidden="1" x14ac:dyDescent="0.25">
      <c r="A313">
        <v>312</v>
      </c>
      <c r="B313">
        <v>33</v>
      </c>
      <c r="C313" s="2">
        <v>44667</v>
      </c>
      <c r="D313" t="s">
        <v>18</v>
      </c>
      <c r="E313">
        <v>0</v>
      </c>
      <c r="F313" s="1">
        <v>6.9444444444444447E-4</v>
      </c>
      <c r="G313" t="s">
        <v>3</v>
      </c>
      <c r="H313">
        <v>1</v>
      </c>
      <c r="I313" t="str">
        <f t="shared" si="4"/>
        <v>V</v>
      </c>
      <c r="J313" t="s">
        <v>37</v>
      </c>
      <c r="K313">
        <v>58685</v>
      </c>
      <c r="L31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(312,'Tottenham Hotspur',0,'Brighton and Hove Albion',1,'V',33,'2022-04-16','Tottenham Hotspur Stadium',58685),</v>
      </c>
    </row>
    <row r="314" spans="1:12" hidden="1" x14ac:dyDescent="0.25">
      <c r="A314">
        <v>313</v>
      </c>
      <c r="B314">
        <v>33</v>
      </c>
      <c r="C314" s="2">
        <v>44667</v>
      </c>
      <c r="D314" t="s">
        <v>14</v>
      </c>
      <c r="E314">
        <v>1</v>
      </c>
      <c r="F314" s="1">
        <v>4.3055555555555562E-2</v>
      </c>
      <c r="G314" t="s">
        <v>0</v>
      </c>
      <c r="H314">
        <v>2</v>
      </c>
      <c r="I314" t="str">
        <f t="shared" si="4"/>
        <v>V</v>
      </c>
      <c r="J314" t="s">
        <v>36</v>
      </c>
      <c r="K314">
        <v>20747</v>
      </c>
      <c r="L31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(313,'Watford',1,'Brentford',2,'V',33,'2022-04-16','Vicarage Road',20747),</v>
      </c>
    </row>
    <row r="315" spans="1:12" x14ac:dyDescent="0.25">
      <c r="A315">
        <v>314</v>
      </c>
      <c r="B315">
        <v>33</v>
      </c>
      <c r="C315" s="2">
        <v>44668</v>
      </c>
      <c r="D315" t="s">
        <v>16</v>
      </c>
      <c r="E315">
        <v>2</v>
      </c>
      <c r="F315" s="1">
        <v>8.4027777777777771E-2</v>
      </c>
      <c r="G315" t="s">
        <v>8</v>
      </c>
      <c r="H315">
        <v>1</v>
      </c>
      <c r="I315" t="str">
        <f t="shared" si="4"/>
        <v>L</v>
      </c>
      <c r="J315" t="s">
        <v>51</v>
      </c>
      <c r="K315">
        <v>52104</v>
      </c>
      <c r="L31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(314,'Newcastle United',2,'Leicester City',1,'L',33,'2022-04-17','St James Park',52104),</v>
      </c>
    </row>
    <row r="316" spans="1:12" hidden="1" x14ac:dyDescent="0.25">
      <c r="A316">
        <v>315</v>
      </c>
      <c r="B316">
        <v>33</v>
      </c>
      <c r="C316" s="2">
        <v>44668</v>
      </c>
      <c r="D316" t="s">
        <v>17</v>
      </c>
      <c r="E316">
        <v>1</v>
      </c>
      <c r="F316" s="1">
        <v>4.2361111111111106E-2</v>
      </c>
      <c r="G316" t="s">
        <v>2</v>
      </c>
      <c r="H316">
        <v>1</v>
      </c>
      <c r="I316" t="str">
        <f t="shared" si="4"/>
        <v>E</v>
      </c>
      <c r="J316" t="s">
        <v>46</v>
      </c>
      <c r="K316">
        <v>59958</v>
      </c>
      <c r="L31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(315,'West Ham United',1,'Burnley',1,'E',33,'2022-04-17','London Stadium',59958),</v>
      </c>
    </row>
    <row r="317" spans="1:12" hidden="1" x14ac:dyDescent="0.25">
      <c r="A317">
        <v>316</v>
      </c>
      <c r="B317">
        <v>30</v>
      </c>
      <c r="C317" s="2">
        <v>44670</v>
      </c>
      <c r="D317" t="s">
        <v>13</v>
      </c>
      <c r="E317">
        <v>4</v>
      </c>
      <c r="F317" s="1">
        <v>0.16666666666666666</v>
      </c>
      <c r="G317" t="s">
        <v>10</v>
      </c>
      <c r="H317">
        <v>0</v>
      </c>
      <c r="I317" t="str">
        <f t="shared" si="4"/>
        <v>L</v>
      </c>
      <c r="J317" t="s">
        <v>42</v>
      </c>
      <c r="K317">
        <v>52686</v>
      </c>
      <c r="L31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(316,'Liverpool',4,'Manchester United',0,'L',30,'2022-04-19','Anfield',52686),</v>
      </c>
    </row>
    <row r="318" spans="1:12" hidden="1" x14ac:dyDescent="0.25">
      <c r="A318">
        <v>317</v>
      </c>
      <c r="B318">
        <v>25</v>
      </c>
      <c r="C318" s="2">
        <v>44671</v>
      </c>
      <c r="D318" t="s">
        <v>4</v>
      </c>
      <c r="E318">
        <v>2</v>
      </c>
      <c r="F318" s="1">
        <v>8.6111111111111124E-2</v>
      </c>
      <c r="G318" t="s">
        <v>1</v>
      </c>
      <c r="H318">
        <v>4</v>
      </c>
      <c r="I318" t="str">
        <f t="shared" si="4"/>
        <v>V</v>
      </c>
      <c r="J318" t="s">
        <v>31</v>
      </c>
      <c r="K318">
        <v>32249</v>
      </c>
      <c r="L31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(317,'Chelsea',2,'Arsenal',4,'V',25,'2022-04-20','Stamford Bridge',32249),</v>
      </c>
    </row>
    <row r="319" spans="1:12" hidden="1" x14ac:dyDescent="0.25">
      <c r="A319">
        <v>318</v>
      </c>
      <c r="B319">
        <v>18</v>
      </c>
      <c r="C319" s="2">
        <v>44671</v>
      </c>
      <c r="D319" t="s">
        <v>6</v>
      </c>
      <c r="E319">
        <v>1</v>
      </c>
      <c r="F319" s="1">
        <v>4.2361111111111106E-2</v>
      </c>
      <c r="G319" t="s">
        <v>8</v>
      </c>
      <c r="H319">
        <v>1</v>
      </c>
      <c r="I319" t="str">
        <f t="shared" si="4"/>
        <v>E</v>
      </c>
      <c r="J319" t="s">
        <v>32</v>
      </c>
      <c r="K319">
        <v>39153</v>
      </c>
      <c r="L31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(318,'Everton',1,'Leicester City',1,'E',18,'2022-04-20','Goodison Park',39153),</v>
      </c>
    </row>
    <row r="320" spans="1:12" hidden="1" x14ac:dyDescent="0.25">
      <c r="A320">
        <v>319</v>
      </c>
      <c r="B320">
        <v>30</v>
      </c>
      <c r="C320" s="2">
        <v>44671</v>
      </c>
      <c r="D320" t="s">
        <v>19</v>
      </c>
      <c r="E320">
        <v>3</v>
      </c>
      <c r="F320" s="1">
        <v>0.125</v>
      </c>
      <c r="G320" t="s">
        <v>3</v>
      </c>
      <c r="H320">
        <v>0</v>
      </c>
      <c r="I320" t="str">
        <f t="shared" si="4"/>
        <v>L</v>
      </c>
      <c r="J320" t="s">
        <v>43</v>
      </c>
      <c r="K320">
        <v>52226</v>
      </c>
      <c r="L32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(319,'Manchester City',3,'Brighton and Hove Albion',0,'L',30,'2022-04-20','Etihad Stadium',52226),</v>
      </c>
    </row>
    <row r="321" spans="1:12" x14ac:dyDescent="0.25">
      <c r="A321">
        <v>320</v>
      </c>
      <c r="B321">
        <v>30</v>
      </c>
      <c r="C321" s="2">
        <v>44671</v>
      </c>
      <c r="D321" t="s">
        <v>16</v>
      </c>
      <c r="E321">
        <v>1</v>
      </c>
      <c r="F321" s="1">
        <v>4.1666666666666664E-2</v>
      </c>
      <c r="G321" t="s">
        <v>5</v>
      </c>
      <c r="H321">
        <v>0</v>
      </c>
      <c r="I321" t="str">
        <f t="shared" si="4"/>
        <v>L</v>
      </c>
      <c r="J321" t="s">
        <v>51</v>
      </c>
      <c r="K321">
        <v>51938</v>
      </c>
      <c r="L32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(320,'Newcastle United',1,'Crystal Palace',0,'L',30,'2022-04-20','St James Park',51938),</v>
      </c>
    </row>
    <row r="322" spans="1:12" hidden="1" x14ac:dyDescent="0.25">
      <c r="A322">
        <v>321</v>
      </c>
      <c r="B322">
        <v>30</v>
      </c>
      <c r="C322" s="2">
        <v>44672</v>
      </c>
      <c r="D322" t="s">
        <v>2</v>
      </c>
      <c r="E322">
        <v>2</v>
      </c>
      <c r="F322" s="1">
        <v>8.3333333333333329E-2</v>
      </c>
      <c r="G322" t="s">
        <v>7</v>
      </c>
      <c r="H322">
        <v>0</v>
      </c>
      <c r="I322" t="str">
        <f t="shared" si="4"/>
        <v>L</v>
      </c>
      <c r="J322" t="s">
        <v>30</v>
      </c>
      <c r="K322">
        <v>17384</v>
      </c>
      <c r="L32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(321,'Burnley',2,'Southampton',0,'L',30,'2022-04-21','Turf Moor',17384),</v>
      </c>
    </row>
    <row r="323" spans="1:12" hidden="1" x14ac:dyDescent="0.25">
      <c r="A323">
        <v>322</v>
      </c>
      <c r="B323">
        <v>34</v>
      </c>
      <c r="C323" s="2">
        <v>44674</v>
      </c>
      <c r="D323" t="s">
        <v>1</v>
      </c>
      <c r="E323">
        <v>3</v>
      </c>
      <c r="F323" s="1">
        <v>0.12569444444444444</v>
      </c>
      <c r="G323" t="s">
        <v>10</v>
      </c>
      <c r="H323">
        <v>1</v>
      </c>
      <c r="I323" t="str">
        <f t="shared" ref="I323:I381" si="5">IF(E323&gt;H323,"L",IF(H323&gt;E323,"V","E"))</f>
        <v>L</v>
      </c>
      <c r="J323" t="s">
        <v>44</v>
      </c>
      <c r="K323">
        <v>60223</v>
      </c>
      <c r="L32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(322,'Arsenal',3,'Manchester United',1,'L',34,'2022-04-23','Emirates Stadium',60223),</v>
      </c>
    </row>
    <row r="324" spans="1:12" hidden="1" x14ac:dyDescent="0.25">
      <c r="A324">
        <v>323</v>
      </c>
      <c r="B324">
        <v>34</v>
      </c>
      <c r="C324" s="2">
        <v>44674</v>
      </c>
      <c r="D324" t="s">
        <v>0</v>
      </c>
      <c r="E324">
        <v>0</v>
      </c>
      <c r="F324" s="1">
        <v>0</v>
      </c>
      <c r="G324" t="s">
        <v>18</v>
      </c>
      <c r="H324">
        <v>0</v>
      </c>
      <c r="I324" t="str">
        <f t="shared" si="5"/>
        <v>E</v>
      </c>
      <c r="J324" t="s">
        <v>29</v>
      </c>
      <c r="K324">
        <v>17072</v>
      </c>
      <c r="L32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(323,'Brentford',0,'Tottenham Hotspur',0,'E',34,'2022-04-23','Brentford Community Stadium',17072),</v>
      </c>
    </row>
    <row r="325" spans="1:12" hidden="1" x14ac:dyDescent="0.25">
      <c r="A325">
        <v>324</v>
      </c>
      <c r="B325">
        <v>34</v>
      </c>
      <c r="C325" s="2">
        <v>44674</v>
      </c>
      <c r="D325" t="s">
        <v>8</v>
      </c>
      <c r="E325">
        <v>0</v>
      </c>
      <c r="F325" s="1">
        <v>0</v>
      </c>
      <c r="G325" t="s">
        <v>15</v>
      </c>
      <c r="H325">
        <v>0</v>
      </c>
      <c r="I325" t="str">
        <f t="shared" si="5"/>
        <v>E</v>
      </c>
      <c r="J325" t="s">
        <v>33</v>
      </c>
      <c r="K325">
        <v>32185</v>
      </c>
      <c r="L32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(324,'Leicester City',0,'Aston Villa',0,'E',34,'2022-04-23','King Power Stadium',32185),</v>
      </c>
    </row>
    <row r="326" spans="1:12" hidden="1" x14ac:dyDescent="0.25">
      <c r="A326">
        <v>325</v>
      </c>
      <c r="B326">
        <v>34</v>
      </c>
      <c r="C326" s="2">
        <v>44674</v>
      </c>
      <c r="D326" t="s">
        <v>19</v>
      </c>
      <c r="E326">
        <v>5</v>
      </c>
      <c r="F326" s="1">
        <v>0.20902777777777778</v>
      </c>
      <c r="G326" t="s">
        <v>14</v>
      </c>
      <c r="H326">
        <v>1</v>
      </c>
      <c r="I326" t="str">
        <f t="shared" si="5"/>
        <v>L</v>
      </c>
      <c r="J326" t="s">
        <v>43</v>
      </c>
      <c r="K326">
        <v>53013</v>
      </c>
      <c r="L32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(325,'Manchester City',5,'Watford',1,'L',34,'2022-04-23','Etihad Stadium',53013),</v>
      </c>
    </row>
    <row r="327" spans="1:12" hidden="1" x14ac:dyDescent="0.25">
      <c r="A327">
        <v>326</v>
      </c>
      <c r="B327">
        <v>34</v>
      </c>
      <c r="C327" s="2">
        <v>44674</v>
      </c>
      <c r="D327" t="s">
        <v>12</v>
      </c>
      <c r="E327">
        <v>0</v>
      </c>
      <c r="F327" s="1">
        <v>2.0833333333333333E-3</v>
      </c>
      <c r="G327" t="s">
        <v>16</v>
      </c>
      <c r="H327">
        <v>3</v>
      </c>
      <c r="I327" t="str">
        <f t="shared" si="5"/>
        <v>V</v>
      </c>
      <c r="J327" t="s">
        <v>35</v>
      </c>
      <c r="K327">
        <v>26910</v>
      </c>
      <c r="L32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(326,'Norwich City',0,'Newcastle United',3,'V',34,'2022-04-23','Carrow Road',26910),</v>
      </c>
    </row>
    <row r="328" spans="1:12" hidden="1" x14ac:dyDescent="0.25">
      <c r="A328">
        <v>327</v>
      </c>
      <c r="B328">
        <v>34</v>
      </c>
      <c r="C328" s="2">
        <v>44675</v>
      </c>
      <c r="D328" t="s">
        <v>3</v>
      </c>
      <c r="E328">
        <v>2</v>
      </c>
      <c r="F328" s="1">
        <v>8.4722222222222213E-2</v>
      </c>
      <c r="G328" t="s">
        <v>7</v>
      </c>
      <c r="H328">
        <v>2</v>
      </c>
      <c r="I328" t="str">
        <f t="shared" si="5"/>
        <v>E</v>
      </c>
      <c r="J328" t="s">
        <v>39</v>
      </c>
      <c r="K328">
        <v>31335</v>
      </c>
      <c r="L32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(327,'Brighton and Hove Albion',2,'Southampton',2,'E',34,'2022-04-24','Amex Stadium',31335),</v>
      </c>
    </row>
    <row r="329" spans="1:12" hidden="1" x14ac:dyDescent="0.25">
      <c r="A329">
        <v>328</v>
      </c>
      <c r="B329">
        <v>34</v>
      </c>
      <c r="C329" s="2">
        <v>44675</v>
      </c>
      <c r="D329" t="s">
        <v>2</v>
      </c>
      <c r="E329">
        <v>1</v>
      </c>
      <c r="F329" s="1">
        <v>4.1666666666666664E-2</v>
      </c>
      <c r="G329" t="s">
        <v>9</v>
      </c>
      <c r="H329">
        <v>0</v>
      </c>
      <c r="I329" t="str">
        <f t="shared" si="5"/>
        <v>L</v>
      </c>
      <c r="J329" t="s">
        <v>30</v>
      </c>
      <c r="K329">
        <v>18960</v>
      </c>
      <c r="L32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(328,'Burnley',1,'Wolverhampton Wanderers',0,'L',34,'2022-04-24','Turf Moor',18960),</v>
      </c>
    </row>
    <row r="330" spans="1:12" hidden="1" x14ac:dyDescent="0.25">
      <c r="A330">
        <v>329</v>
      </c>
      <c r="B330">
        <v>34</v>
      </c>
      <c r="C330" s="2">
        <v>44675</v>
      </c>
      <c r="D330" t="s">
        <v>4</v>
      </c>
      <c r="E330">
        <v>1</v>
      </c>
      <c r="F330" s="1">
        <v>4.1666666666666664E-2</v>
      </c>
      <c r="G330" t="s">
        <v>17</v>
      </c>
      <c r="H330">
        <v>0</v>
      </c>
      <c r="I330" t="str">
        <f t="shared" si="5"/>
        <v>L</v>
      </c>
      <c r="J330" t="s">
        <v>31</v>
      </c>
      <c r="K330">
        <v>32231</v>
      </c>
      <c r="L33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(329,'Chelsea',1,'West Ham United',0,'L',34,'2022-04-24','Stamford Bridge',32231),</v>
      </c>
    </row>
    <row r="331" spans="1:12" hidden="1" x14ac:dyDescent="0.25">
      <c r="A331">
        <v>330</v>
      </c>
      <c r="B331">
        <v>34</v>
      </c>
      <c r="C331" s="2">
        <v>44675</v>
      </c>
      <c r="D331" t="s">
        <v>13</v>
      </c>
      <c r="E331">
        <v>2</v>
      </c>
      <c r="F331" s="1">
        <v>8.3333333333333329E-2</v>
      </c>
      <c r="G331" t="s">
        <v>6</v>
      </c>
      <c r="H331">
        <v>0</v>
      </c>
      <c r="I331" t="str">
        <f t="shared" si="5"/>
        <v>L</v>
      </c>
      <c r="J331" t="s">
        <v>42</v>
      </c>
      <c r="K331">
        <v>52852</v>
      </c>
      <c r="L33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(330,'Liverpool',2,'Everton',0,'L',34,'2022-04-24','Anfield',52852),</v>
      </c>
    </row>
    <row r="332" spans="1:12" hidden="1" x14ac:dyDescent="0.25">
      <c r="A332">
        <v>331</v>
      </c>
      <c r="B332">
        <v>34</v>
      </c>
      <c r="C332" s="2">
        <v>44676</v>
      </c>
      <c r="D332" t="s">
        <v>5</v>
      </c>
      <c r="E332">
        <v>0</v>
      </c>
      <c r="F332" s="1">
        <v>0</v>
      </c>
      <c r="G332" t="s">
        <v>11</v>
      </c>
      <c r="H332">
        <v>0</v>
      </c>
      <c r="I332" t="str">
        <f t="shared" si="5"/>
        <v>E</v>
      </c>
      <c r="J332" t="s">
        <v>40</v>
      </c>
      <c r="K332">
        <v>25357</v>
      </c>
      <c r="L33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(331,'Crystal Palace',0,'Leeds United',0,'E',34,'2022-04-25','Selhurst Park',25357),</v>
      </c>
    </row>
    <row r="333" spans="1:12" hidden="1" x14ac:dyDescent="0.25">
      <c r="A333">
        <v>332</v>
      </c>
      <c r="B333">
        <v>37</v>
      </c>
      <c r="C333" s="2">
        <v>44679</v>
      </c>
      <c r="D333" t="s">
        <v>10</v>
      </c>
      <c r="E333">
        <v>1</v>
      </c>
      <c r="F333" s="1">
        <v>4.2361111111111106E-2</v>
      </c>
      <c r="G333" t="s">
        <v>4</v>
      </c>
      <c r="H333">
        <v>1</v>
      </c>
      <c r="I333" t="str">
        <f t="shared" si="5"/>
        <v>E</v>
      </c>
      <c r="J333" t="s">
        <v>34</v>
      </c>
      <c r="K333">
        <v>73564</v>
      </c>
      <c r="L33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(332,'Manchester United',1,'Chelsea',1,'E',37,'2022-04-28','Old Trafford',73564),</v>
      </c>
    </row>
    <row r="334" spans="1:12" hidden="1" x14ac:dyDescent="0.25">
      <c r="A334">
        <v>333</v>
      </c>
      <c r="B334">
        <v>35</v>
      </c>
      <c r="C334" s="2">
        <v>44681</v>
      </c>
      <c r="D334" t="s">
        <v>15</v>
      </c>
      <c r="E334">
        <v>2</v>
      </c>
      <c r="F334" s="1">
        <v>8.3333333333333329E-2</v>
      </c>
      <c r="G334" t="s">
        <v>12</v>
      </c>
      <c r="H334">
        <v>0</v>
      </c>
      <c r="I334" t="str">
        <f t="shared" si="5"/>
        <v>L</v>
      </c>
      <c r="J334" t="s">
        <v>38</v>
      </c>
      <c r="K334">
        <v>40290</v>
      </c>
      <c r="L33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(333,'Aston Villa',2,'Norwich City',0,'L',35,'2022-04-30','Villa Park',40290),</v>
      </c>
    </row>
    <row r="335" spans="1:12" hidden="1" x14ac:dyDescent="0.25">
      <c r="A335">
        <v>334</v>
      </c>
      <c r="B335">
        <v>35</v>
      </c>
      <c r="C335" s="2">
        <v>44681</v>
      </c>
      <c r="D335" t="s">
        <v>11</v>
      </c>
      <c r="E335">
        <v>0</v>
      </c>
      <c r="F335" s="1">
        <v>2.7777777777777779E-3</v>
      </c>
      <c r="G335" t="s">
        <v>19</v>
      </c>
      <c r="H335">
        <v>4</v>
      </c>
      <c r="I335" t="str">
        <f t="shared" si="5"/>
        <v>V</v>
      </c>
      <c r="J335" t="s">
        <v>41</v>
      </c>
      <c r="K335">
        <v>35771</v>
      </c>
      <c r="L33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(334,'Leeds United',0,'Manchester City',4,'V',35,'2022-04-30','Elland Road',35771),</v>
      </c>
    </row>
    <row r="336" spans="1:12" x14ac:dyDescent="0.25">
      <c r="A336">
        <v>335</v>
      </c>
      <c r="B336">
        <v>35</v>
      </c>
      <c r="C336" s="2">
        <v>44681</v>
      </c>
      <c r="D336" t="s">
        <v>16</v>
      </c>
      <c r="E336">
        <v>0</v>
      </c>
      <c r="F336" s="1">
        <v>6.9444444444444447E-4</v>
      </c>
      <c r="G336" t="s">
        <v>13</v>
      </c>
      <c r="H336">
        <v>1</v>
      </c>
      <c r="I336" t="str">
        <f t="shared" si="5"/>
        <v>V</v>
      </c>
      <c r="J336" t="s">
        <v>51</v>
      </c>
      <c r="K336">
        <v>52281</v>
      </c>
      <c r="L33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(335,'Newcastle United',0,'Liverpool',1,'V',35,'2022-04-30','St James Park',52281),</v>
      </c>
    </row>
    <row r="337" spans="1:12" x14ac:dyDescent="0.25">
      <c r="A337">
        <v>336</v>
      </c>
      <c r="B337">
        <v>35</v>
      </c>
      <c r="C337" s="2">
        <v>44681</v>
      </c>
      <c r="D337" t="s">
        <v>7</v>
      </c>
      <c r="E337">
        <v>1</v>
      </c>
      <c r="F337" s="1">
        <v>4.3055555555555562E-2</v>
      </c>
      <c r="G337" t="s">
        <v>5</v>
      </c>
      <c r="H337">
        <v>2</v>
      </c>
      <c r="I337" t="str">
        <f t="shared" si="5"/>
        <v>V</v>
      </c>
      <c r="J337" t="s">
        <v>52</v>
      </c>
      <c r="K337">
        <v>31359</v>
      </c>
      <c r="L33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(336,'Southampton',1,'Crystal Palace',2,'V',35,'2022-04-30','Saint Mary s',31359),</v>
      </c>
    </row>
    <row r="338" spans="1:12" hidden="1" x14ac:dyDescent="0.25">
      <c r="A338">
        <v>337</v>
      </c>
      <c r="B338">
        <v>35</v>
      </c>
      <c r="C338" s="2">
        <v>44681</v>
      </c>
      <c r="D338" t="s">
        <v>14</v>
      </c>
      <c r="E338">
        <v>1</v>
      </c>
      <c r="F338" s="1">
        <v>4.3055555555555562E-2</v>
      </c>
      <c r="G338" t="s">
        <v>2</v>
      </c>
      <c r="H338">
        <v>2</v>
      </c>
      <c r="I338" t="str">
        <f t="shared" si="5"/>
        <v>V</v>
      </c>
      <c r="J338" t="s">
        <v>36</v>
      </c>
      <c r="K338">
        <v>20738</v>
      </c>
      <c r="L33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(337,'Watford',1,'Burnley',2,'V',35,'2022-04-30','Vicarage Road',20738),</v>
      </c>
    </row>
    <row r="339" spans="1:12" hidden="1" x14ac:dyDescent="0.25">
      <c r="A339">
        <v>338</v>
      </c>
      <c r="B339">
        <v>35</v>
      </c>
      <c r="C339" s="2">
        <v>44681</v>
      </c>
      <c r="D339" t="s">
        <v>9</v>
      </c>
      <c r="E339">
        <v>0</v>
      </c>
      <c r="F339" s="1">
        <v>2.0833333333333333E-3</v>
      </c>
      <c r="G339" t="s">
        <v>3</v>
      </c>
      <c r="H339">
        <v>3</v>
      </c>
      <c r="I339" t="str">
        <f t="shared" si="5"/>
        <v>V</v>
      </c>
      <c r="J339" t="s">
        <v>45</v>
      </c>
      <c r="K339">
        <v>31243</v>
      </c>
      <c r="L33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(338,'Wolverhampton Wanderers',0,'Brighton and Hove Albion',3,'V',35,'2022-04-30','Molineux Stadium',31243),</v>
      </c>
    </row>
    <row r="340" spans="1:12" hidden="1" x14ac:dyDescent="0.25">
      <c r="A340">
        <v>339</v>
      </c>
      <c r="B340">
        <v>35</v>
      </c>
      <c r="C340" s="2">
        <v>44682</v>
      </c>
      <c r="D340" t="s">
        <v>6</v>
      </c>
      <c r="E340">
        <v>1</v>
      </c>
      <c r="F340" s="1">
        <v>4.1666666666666664E-2</v>
      </c>
      <c r="G340" t="s">
        <v>4</v>
      </c>
      <c r="H340">
        <v>0</v>
      </c>
      <c r="I340" t="str">
        <f t="shared" si="5"/>
        <v>L</v>
      </c>
      <c r="J340" t="s">
        <v>32</v>
      </c>
      <c r="K340">
        <v>39256</v>
      </c>
      <c r="L34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(339,'Everton',1,'Chelsea',0,'L',35,'2022-05-01','Goodison Park',39256),</v>
      </c>
    </row>
    <row r="341" spans="1:12" hidden="1" x14ac:dyDescent="0.25">
      <c r="A341">
        <v>340</v>
      </c>
      <c r="B341">
        <v>35</v>
      </c>
      <c r="C341" s="2">
        <v>44682</v>
      </c>
      <c r="D341" t="s">
        <v>18</v>
      </c>
      <c r="E341">
        <v>3</v>
      </c>
      <c r="F341" s="1">
        <v>0.12569444444444444</v>
      </c>
      <c r="G341" t="s">
        <v>8</v>
      </c>
      <c r="H341">
        <v>1</v>
      </c>
      <c r="I341" t="str">
        <f t="shared" si="5"/>
        <v>L</v>
      </c>
      <c r="J341" t="s">
        <v>37</v>
      </c>
      <c r="K341">
        <v>59482</v>
      </c>
      <c r="L34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(340,'Tottenham Hotspur',3,'Leicester City',1,'L',35,'2022-05-01','Tottenham Hotspur Stadium',59482),</v>
      </c>
    </row>
    <row r="342" spans="1:12" hidden="1" x14ac:dyDescent="0.25">
      <c r="A342">
        <v>341</v>
      </c>
      <c r="B342">
        <v>35</v>
      </c>
      <c r="C342" s="2">
        <v>44682</v>
      </c>
      <c r="D342" t="s">
        <v>17</v>
      </c>
      <c r="E342">
        <v>1</v>
      </c>
      <c r="F342" s="1">
        <v>4.3055555555555562E-2</v>
      </c>
      <c r="G342" t="s">
        <v>1</v>
      </c>
      <c r="H342">
        <v>2</v>
      </c>
      <c r="I342" t="str">
        <f t="shared" si="5"/>
        <v>V</v>
      </c>
      <c r="J342" t="s">
        <v>46</v>
      </c>
      <c r="K342">
        <v>59959</v>
      </c>
      <c r="L34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(341,'West Ham United',1,'Arsenal',2,'V',35,'2022-05-01','London Stadium',59959),</v>
      </c>
    </row>
    <row r="343" spans="1:12" hidden="1" x14ac:dyDescent="0.25">
      <c r="A343">
        <v>342</v>
      </c>
      <c r="B343">
        <v>35</v>
      </c>
      <c r="C343" s="2">
        <v>44683</v>
      </c>
      <c r="D343" t="s">
        <v>10</v>
      </c>
      <c r="E343">
        <v>3</v>
      </c>
      <c r="F343" s="1">
        <v>0.125</v>
      </c>
      <c r="G343" t="s">
        <v>0</v>
      </c>
      <c r="H343">
        <v>0</v>
      </c>
      <c r="I343" t="str">
        <f t="shared" si="5"/>
        <v>L</v>
      </c>
      <c r="J343" t="s">
        <v>34</v>
      </c>
      <c r="K343">
        <v>73482</v>
      </c>
      <c r="L34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(342,'Manchester United',3,'Brentford',0,'L',35,'2022-05-02','Old Trafford',73482),</v>
      </c>
    </row>
    <row r="344" spans="1:12" hidden="1" x14ac:dyDescent="0.25">
      <c r="A344">
        <v>343</v>
      </c>
      <c r="B344">
        <v>36</v>
      </c>
      <c r="C344" s="2">
        <v>44688</v>
      </c>
      <c r="D344" t="s">
        <v>0</v>
      </c>
      <c r="E344">
        <v>3</v>
      </c>
      <c r="F344" s="1">
        <v>0.125</v>
      </c>
      <c r="G344" t="s">
        <v>7</v>
      </c>
      <c r="H344">
        <v>0</v>
      </c>
      <c r="I344" t="str">
        <f t="shared" si="5"/>
        <v>L</v>
      </c>
      <c r="J344" t="s">
        <v>29</v>
      </c>
      <c r="K344">
        <v>17051</v>
      </c>
      <c r="L34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(343,'Brentford',3,'Southampton',0,'L',36,'2022-05-07','Brentford Community Stadium',17051),</v>
      </c>
    </row>
    <row r="345" spans="1:12" hidden="1" x14ac:dyDescent="0.25">
      <c r="A345">
        <v>344</v>
      </c>
      <c r="B345">
        <v>36</v>
      </c>
      <c r="C345" s="2">
        <v>44688</v>
      </c>
      <c r="D345" t="s">
        <v>3</v>
      </c>
      <c r="E345">
        <v>4</v>
      </c>
      <c r="F345" s="1">
        <v>0.16666666666666666</v>
      </c>
      <c r="G345" t="s">
        <v>10</v>
      </c>
      <c r="H345">
        <v>0</v>
      </c>
      <c r="I345" t="str">
        <f t="shared" si="5"/>
        <v>L</v>
      </c>
      <c r="J345" t="s">
        <v>39</v>
      </c>
      <c r="K345">
        <v>31637</v>
      </c>
      <c r="L34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(344,'Brighton and Hove Albion',4,'Manchester United',0,'L',36,'2022-05-07','Amex Stadium',31637),</v>
      </c>
    </row>
    <row r="346" spans="1:12" hidden="1" x14ac:dyDescent="0.25">
      <c r="A346">
        <v>345</v>
      </c>
      <c r="B346">
        <v>36</v>
      </c>
      <c r="C346" s="2">
        <v>44688</v>
      </c>
      <c r="D346" t="s">
        <v>2</v>
      </c>
      <c r="E346">
        <v>1</v>
      </c>
      <c r="F346" s="1">
        <v>4.3750000000000004E-2</v>
      </c>
      <c r="G346" t="s">
        <v>15</v>
      </c>
      <c r="H346">
        <v>3</v>
      </c>
      <c r="I346" t="str">
        <f t="shared" si="5"/>
        <v>V</v>
      </c>
      <c r="J346" t="s">
        <v>30</v>
      </c>
      <c r="K346">
        <v>20891</v>
      </c>
      <c r="L34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(345,'Burnley',1,'Aston Villa',3,'V',36,'2022-05-07','Turf Moor',20891),</v>
      </c>
    </row>
    <row r="347" spans="1:12" hidden="1" x14ac:dyDescent="0.25">
      <c r="A347">
        <v>346</v>
      </c>
      <c r="B347">
        <v>36</v>
      </c>
      <c r="C347" s="2">
        <v>44688</v>
      </c>
      <c r="D347" t="s">
        <v>4</v>
      </c>
      <c r="E347">
        <v>2</v>
      </c>
      <c r="F347" s="1">
        <v>8.4722222222222213E-2</v>
      </c>
      <c r="G347" t="s">
        <v>9</v>
      </c>
      <c r="H347">
        <v>2</v>
      </c>
      <c r="I347" t="str">
        <f t="shared" si="5"/>
        <v>E</v>
      </c>
      <c r="J347" t="s">
        <v>31</v>
      </c>
      <c r="K347">
        <v>32190</v>
      </c>
      <c r="L34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(346,'Chelsea',2,'Wolverhampton Wanderers',2,'E',36,'2022-05-07','Stamford Bridge',32190),</v>
      </c>
    </row>
    <row r="348" spans="1:12" hidden="1" x14ac:dyDescent="0.25">
      <c r="A348">
        <v>347</v>
      </c>
      <c r="B348">
        <v>36</v>
      </c>
      <c r="C348" s="2">
        <v>44688</v>
      </c>
      <c r="D348" t="s">
        <v>5</v>
      </c>
      <c r="E348">
        <v>1</v>
      </c>
      <c r="F348" s="1">
        <v>4.1666666666666664E-2</v>
      </c>
      <c r="G348" t="s">
        <v>14</v>
      </c>
      <c r="H348">
        <v>0</v>
      </c>
      <c r="I348" t="str">
        <f t="shared" si="5"/>
        <v>L</v>
      </c>
      <c r="J348" t="s">
        <v>40</v>
      </c>
      <c r="K348">
        <v>24622</v>
      </c>
      <c r="L34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(347,'Crystal Palace',1,'Watford',0,'L',36,'2022-05-07','Selhurst Park',24622),</v>
      </c>
    </row>
    <row r="349" spans="1:12" hidden="1" x14ac:dyDescent="0.25">
      <c r="A349">
        <v>348</v>
      </c>
      <c r="B349">
        <v>36</v>
      </c>
      <c r="C349" s="2">
        <v>44688</v>
      </c>
      <c r="D349" t="s">
        <v>13</v>
      </c>
      <c r="E349">
        <v>1</v>
      </c>
      <c r="F349" s="1">
        <v>4.2361111111111106E-2</v>
      </c>
      <c r="G349" t="s">
        <v>18</v>
      </c>
      <c r="H349">
        <v>1</v>
      </c>
      <c r="I349" t="str">
        <f t="shared" si="5"/>
        <v>E</v>
      </c>
      <c r="J349" t="s">
        <v>42</v>
      </c>
      <c r="K349">
        <v>53177</v>
      </c>
      <c r="L34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(348,'Liverpool',1,'Tottenham Hotspur',1,'E',36,'2022-05-07','Anfield',53177),</v>
      </c>
    </row>
    <row r="350" spans="1:12" hidden="1" x14ac:dyDescent="0.25">
      <c r="A350">
        <v>349</v>
      </c>
      <c r="B350">
        <v>36</v>
      </c>
      <c r="C350" s="2">
        <v>44689</v>
      </c>
      <c r="D350" t="s">
        <v>1</v>
      </c>
      <c r="E350">
        <v>2</v>
      </c>
      <c r="F350" s="1">
        <v>8.4027777777777771E-2</v>
      </c>
      <c r="G350" t="s">
        <v>11</v>
      </c>
      <c r="H350">
        <v>1</v>
      </c>
      <c r="I350" t="str">
        <f t="shared" si="5"/>
        <v>L</v>
      </c>
      <c r="J350" t="s">
        <v>44</v>
      </c>
      <c r="K350">
        <v>60108</v>
      </c>
      <c r="L35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(349,'Arsenal',2,'Leeds United',1,'L',36,'2022-05-08','Emirates Stadium',60108),</v>
      </c>
    </row>
    <row r="351" spans="1:12" hidden="1" x14ac:dyDescent="0.25">
      <c r="A351">
        <v>350</v>
      </c>
      <c r="B351">
        <v>36</v>
      </c>
      <c r="C351" s="2">
        <v>44689</v>
      </c>
      <c r="D351" t="s">
        <v>8</v>
      </c>
      <c r="E351">
        <v>1</v>
      </c>
      <c r="F351" s="1">
        <v>4.3055555555555562E-2</v>
      </c>
      <c r="G351" t="s">
        <v>6</v>
      </c>
      <c r="H351">
        <v>2</v>
      </c>
      <c r="I351" t="str">
        <f t="shared" si="5"/>
        <v>V</v>
      </c>
      <c r="J351" t="s">
        <v>33</v>
      </c>
      <c r="K351">
        <v>32000</v>
      </c>
      <c r="L35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(350,'Leicester City',1,'Everton',2,'V',36,'2022-05-08','King Power Stadium',32000),</v>
      </c>
    </row>
    <row r="352" spans="1:12" hidden="1" x14ac:dyDescent="0.25">
      <c r="A352">
        <v>351</v>
      </c>
      <c r="B352">
        <v>36</v>
      </c>
      <c r="C352" s="2">
        <v>44689</v>
      </c>
      <c r="D352" t="s">
        <v>19</v>
      </c>
      <c r="E352">
        <v>5</v>
      </c>
      <c r="F352" s="1">
        <v>0.20833333333333334</v>
      </c>
      <c r="G352" t="s">
        <v>16</v>
      </c>
      <c r="H352">
        <v>0</v>
      </c>
      <c r="I352" t="str">
        <f t="shared" si="5"/>
        <v>L</v>
      </c>
      <c r="J352" t="s">
        <v>43</v>
      </c>
      <c r="K352">
        <v>53336</v>
      </c>
      <c r="L35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(351,'Manchester City',5,'Newcastle United',0,'L',36,'2022-05-08','Etihad Stadium',53336),</v>
      </c>
    </row>
    <row r="353" spans="1:12" hidden="1" x14ac:dyDescent="0.25">
      <c r="A353">
        <v>352</v>
      </c>
      <c r="B353">
        <v>36</v>
      </c>
      <c r="C353" s="2">
        <v>44689</v>
      </c>
      <c r="D353" t="s">
        <v>12</v>
      </c>
      <c r="E353">
        <v>0</v>
      </c>
      <c r="F353" s="1">
        <v>2.7777777777777779E-3</v>
      </c>
      <c r="G353" t="s">
        <v>17</v>
      </c>
      <c r="H353">
        <v>4</v>
      </c>
      <c r="I353" t="str">
        <f t="shared" si="5"/>
        <v>V</v>
      </c>
      <c r="J353" t="s">
        <v>35</v>
      </c>
      <c r="K353">
        <v>26428</v>
      </c>
      <c r="L35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(352,'Norwich City',0,'West Ham United',4,'V',36,'2022-05-08','Carrow Road',26428),</v>
      </c>
    </row>
    <row r="354" spans="1:12" hidden="1" x14ac:dyDescent="0.25">
      <c r="A354">
        <v>353</v>
      </c>
      <c r="B354">
        <v>33</v>
      </c>
      <c r="C354" s="2">
        <v>44691</v>
      </c>
      <c r="D354" t="s">
        <v>15</v>
      </c>
      <c r="E354">
        <v>1</v>
      </c>
      <c r="F354" s="1">
        <v>4.3055555555555562E-2</v>
      </c>
      <c r="G354" t="s">
        <v>13</v>
      </c>
      <c r="H354">
        <v>2</v>
      </c>
      <c r="I354" t="str">
        <f t="shared" si="5"/>
        <v>V</v>
      </c>
      <c r="J354" t="s">
        <v>38</v>
      </c>
      <c r="K354">
        <v>41919</v>
      </c>
      <c r="L35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(353,'Aston Villa',1,'Liverpool',2,'V',33,'2022-05-10','Villa Park',41919),</v>
      </c>
    </row>
    <row r="355" spans="1:12" hidden="1" x14ac:dyDescent="0.25">
      <c r="A355">
        <v>354</v>
      </c>
      <c r="B355">
        <v>33</v>
      </c>
      <c r="C355" s="2">
        <v>44692</v>
      </c>
      <c r="D355" t="s">
        <v>11</v>
      </c>
      <c r="E355">
        <v>0</v>
      </c>
      <c r="F355" s="1">
        <v>2.0833333333333333E-3</v>
      </c>
      <c r="G355" t="s">
        <v>4</v>
      </c>
      <c r="H355">
        <v>3</v>
      </c>
      <c r="I355" t="str">
        <f t="shared" si="5"/>
        <v>V</v>
      </c>
      <c r="J355" t="s">
        <v>41</v>
      </c>
      <c r="K355">
        <v>36549</v>
      </c>
      <c r="L35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(354,'Leeds United',0,'Chelsea',3,'V',33,'2022-05-11','Elland Road',36549),</v>
      </c>
    </row>
    <row r="356" spans="1:12" hidden="1" x14ac:dyDescent="0.25">
      <c r="A356">
        <v>355</v>
      </c>
      <c r="B356">
        <v>21</v>
      </c>
      <c r="C356" s="2">
        <v>44692</v>
      </c>
      <c r="D356" t="s">
        <v>8</v>
      </c>
      <c r="E356">
        <v>3</v>
      </c>
      <c r="F356" s="1">
        <v>0.125</v>
      </c>
      <c r="G356" t="s">
        <v>12</v>
      </c>
      <c r="H356">
        <v>0</v>
      </c>
      <c r="I356" t="str">
        <f t="shared" si="5"/>
        <v>L</v>
      </c>
      <c r="J356" t="s">
        <v>33</v>
      </c>
      <c r="K356">
        <v>30892</v>
      </c>
      <c r="L35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(355,'Leicester City',3,'Norwich City',0,'L',21,'2022-05-11','King Power Stadium',30892),</v>
      </c>
    </row>
    <row r="357" spans="1:12" hidden="1" x14ac:dyDescent="0.25">
      <c r="A357">
        <v>356</v>
      </c>
      <c r="B357">
        <v>30</v>
      </c>
      <c r="C357" s="2">
        <v>44692</v>
      </c>
      <c r="D357" t="s">
        <v>14</v>
      </c>
      <c r="E357">
        <v>0</v>
      </c>
      <c r="F357" s="1">
        <v>0</v>
      </c>
      <c r="G357" t="s">
        <v>6</v>
      </c>
      <c r="H357">
        <v>0</v>
      </c>
      <c r="I357" t="str">
        <f t="shared" si="5"/>
        <v>E</v>
      </c>
      <c r="J357" t="s">
        <v>36</v>
      </c>
      <c r="K357">
        <v>20653</v>
      </c>
      <c r="L35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(356,'Watford',0,'Everton',0,'E',30,'2022-05-11','Vicarage Road',20653),</v>
      </c>
    </row>
    <row r="358" spans="1:12" hidden="1" x14ac:dyDescent="0.25">
      <c r="A358">
        <v>357</v>
      </c>
      <c r="B358">
        <v>33</v>
      </c>
      <c r="C358" s="2">
        <v>44692</v>
      </c>
      <c r="D358" t="s">
        <v>9</v>
      </c>
      <c r="E358">
        <v>1</v>
      </c>
      <c r="F358" s="1">
        <v>4.5138888888888888E-2</v>
      </c>
      <c r="G358" t="s">
        <v>19</v>
      </c>
      <c r="H358">
        <v>5</v>
      </c>
      <c r="I358" t="str">
        <f t="shared" si="5"/>
        <v>V</v>
      </c>
      <c r="J358" t="s">
        <v>45</v>
      </c>
      <c r="K358">
        <v>32000</v>
      </c>
      <c r="L35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(357,'Wolverhampton Wanderers',1,'Manchester City',5,'V',33,'2022-05-11','Molineux Stadium',32000),</v>
      </c>
    </row>
    <row r="359" spans="1:12" hidden="1" x14ac:dyDescent="0.25">
      <c r="A359">
        <v>358</v>
      </c>
      <c r="B359">
        <v>22</v>
      </c>
      <c r="C359" s="2">
        <v>44693</v>
      </c>
      <c r="D359" t="s">
        <v>18</v>
      </c>
      <c r="E359">
        <v>3</v>
      </c>
      <c r="F359" s="1">
        <v>0.125</v>
      </c>
      <c r="G359" t="s">
        <v>1</v>
      </c>
      <c r="H359">
        <v>0</v>
      </c>
      <c r="I359" t="str">
        <f t="shared" si="5"/>
        <v>L</v>
      </c>
      <c r="J359" t="s">
        <v>37</v>
      </c>
      <c r="K359">
        <v>62067</v>
      </c>
      <c r="L35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(358,'Tottenham Hotspur',3,'Arsenal',0,'L',22,'2022-05-12','Tottenham Hotspur Stadium',62067),</v>
      </c>
    </row>
    <row r="360" spans="1:12" hidden="1" x14ac:dyDescent="0.25">
      <c r="A360">
        <v>359</v>
      </c>
      <c r="B360">
        <v>37</v>
      </c>
      <c r="C360" s="2">
        <v>44696</v>
      </c>
      <c r="D360" t="s">
        <v>15</v>
      </c>
      <c r="E360">
        <v>1</v>
      </c>
      <c r="F360" s="1">
        <v>4.2361111111111106E-2</v>
      </c>
      <c r="G360" t="s">
        <v>5</v>
      </c>
      <c r="H360">
        <v>1</v>
      </c>
      <c r="I360" t="str">
        <f t="shared" si="5"/>
        <v>E</v>
      </c>
      <c r="J360" t="s">
        <v>38</v>
      </c>
      <c r="K360">
        <v>41136</v>
      </c>
      <c r="L36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(359,'Aston Villa',1,'Crystal Palace',1,'E',37,'2022-05-15','Villa Park',41136),</v>
      </c>
    </row>
    <row r="361" spans="1:12" hidden="1" x14ac:dyDescent="0.25">
      <c r="A361">
        <v>360</v>
      </c>
      <c r="B361">
        <v>37</v>
      </c>
      <c r="C361" s="2">
        <v>44696</v>
      </c>
      <c r="D361" t="s">
        <v>6</v>
      </c>
      <c r="E361">
        <v>2</v>
      </c>
      <c r="F361" s="1">
        <v>8.5416666666666655E-2</v>
      </c>
      <c r="G361" t="s">
        <v>0</v>
      </c>
      <c r="H361">
        <v>3</v>
      </c>
      <c r="I361" t="str">
        <f t="shared" si="5"/>
        <v>V</v>
      </c>
      <c r="J361" t="s">
        <v>32</v>
      </c>
      <c r="K361">
        <v>38819</v>
      </c>
      <c r="L36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(360,'Everton',2,'Brentford',3,'V',37,'2022-05-15','Goodison Park',38819),</v>
      </c>
    </row>
    <row r="362" spans="1:12" hidden="1" x14ac:dyDescent="0.25">
      <c r="A362">
        <v>361</v>
      </c>
      <c r="B362">
        <v>37</v>
      </c>
      <c r="C362" s="2">
        <v>44696</v>
      </c>
      <c r="D362" t="s">
        <v>11</v>
      </c>
      <c r="E362">
        <v>1</v>
      </c>
      <c r="F362" s="1">
        <v>4.2361111111111106E-2</v>
      </c>
      <c r="G362" t="s">
        <v>3</v>
      </c>
      <c r="H362">
        <v>1</v>
      </c>
      <c r="I362" t="str">
        <f t="shared" si="5"/>
        <v>E</v>
      </c>
      <c r="J362" t="s">
        <v>41</v>
      </c>
      <c r="K362">
        <v>36638</v>
      </c>
      <c r="L36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(361,'Leeds United',1,'Brighton and Hove Albion',1,'E',37,'2022-05-15','Elland Road',36638),</v>
      </c>
    </row>
    <row r="363" spans="1:12" hidden="1" x14ac:dyDescent="0.25">
      <c r="A363">
        <v>362</v>
      </c>
      <c r="B363">
        <v>37</v>
      </c>
      <c r="C363" s="2">
        <v>44696</v>
      </c>
      <c r="D363" t="s">
        <v>18</v>
      </c>
      <c r="E363">
        <v>1</v>
      </c>
      <c r="F363" s="1">
        <v>4.1666666666666664E-2</v>
      </c>
      <c r="G363" t="s">
        <v>2</v>
      </c>
      <c r="H363">
        <v>0</v>
      </c>
      <c r="I363" t="str">
        <f t="shared" si="5"/>
        <v>L</v>
      </c>
      <c r="J363" t="s">
        <v>37</v>
      </c>
      <c r="K363">
        <v>61729</v>
      </c>
      <c r="L36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(362,'Tottenham Hotspur',1,'Burnley',0,'L',37,'2022-05-15','Tottenham Hotspur Stadium',61729),</v>
      </c>
    </row>
    <row r="364" spans="1:12" hidden="1" x14ac:dyDescent="0.25">
      <c r="A364">
        <v>363</v>
      </c>
      <c r="B364">
        <v>37</v>
      </c>
      <c r="C364" s="2">
        <v>44696</v>
      </c>
      <c r="D364" t="s">
        <v>14</v>
      </c>
      <c r="E364">
        <v>1</v>
      </c>
      <c r="F364" s="1">
        <v>4.5138888888888888E-2</v>
      </c>
      <c r="G364" t="s">
        <v>8</v>
      </c>
      <c r="H364">
        <v>5</v>
      </c>
      <c r="I364" t="str">
        <f t="shared" si="5"/>
        <v>V</v>
      </c>
      <c r="J364" t="s">
        <v>36</v>
      </c>
      <c r="K364">
        <v>20257</v>
      </c>
      <c r="L36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(363,'Watford',1,'Leicester City',5,'V',37,'2022-05-15','Vicarage Road',20257),</v>
      </c>
    </row>
    <row r="365" spans="1:12" hidden="1" x14ac:dyDescent="0.25">
      <c r="A365">
        <v>364</v>
      </c>
      <c r="B365">
        <v>37</v>
      </c>
      <c r="C365" s="2">
        <v>44696</v>
      </c>
      <c r="D365" t="s">
        <v>17</v>
      </c>
      <c r="E365">
        <v>2</v>
      </c>
      <c r="F365" s="1">
        <v>8.4722222222222213E-2</v>
      </c>
      <c r="G365" t="s">
        <v>19</v>
      </c>
      <c r="H365">
        <v>2</v>
      </c>
      <c r="I365" t="str">
        <f t="shared" si="5"/>
        <v>E</v>
      </c>
      <c r="J365" t="s">
        <v>46</v>
      </c>
      <c r="K365">
        <v>59972</v>
      </c>
      <c r="L36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(364,'West Ham United',2,'Manchester City',2,'E',37,'2022-05-15','London Stadium',59972),</v>
      </c>
    </row>
    <row r="366" spans="1:12" hidden="1" x14ac:dyDescent="0.25">
      <c r="A366">
        <v>365</v>
      </c>
      <c r="B366">
        <v>37</v>
      </c>
      <c r="C366" s="2">
        <v>44696</v>
      </c>
      <c r="D366" t="s">
        <v>9</v>
      </c>
      <c r="E366">
        <v>1</v>
      </c>
      <c r="F366" s="1">
        <v>4.2361111111111106E-2</v>
      </c>
      <c r="G366" t="s">
        <v>12</v>
      </c>
      <c r="H366">
        <v>1</v>
      </c>
      <c r="I366" t="str">
        <f t="shared" si="5"/>
        <v>E</v>
      </c>
      <c r="J366" t="s">
        <v>45</v>
      </c>
      <c r="K366">
        <v>31219</v>
      </c>
      <c r="L36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(365,'Wolverhampton Wanderers',1,'Norwich City',1,'E',37,'2022-05-15','Molineux Stadium',31219),</v>
      </c>
    </row>
    <row r="367" spans="1:12" x14ac:dyDescent="0.25">
      <c r="A367">
        <v>366</v>
      </c>
      <c r="B367">
        <v>37</v>
      </c>
      <c r="C367" s="2">
        <v>44697</v>
      </c>
      <c r="D367" t="s">
        <v>16</v>
      </c>
      <c r="E367">
        <v>2</v>
      </c>
      <c r="F367" s="1">
        <v>8.3333333333333329E-2</v>
      </c>
      <c r="G367" t="s">
        <v>1</v>
      </c>
      <c r="H367">
        <v>0</v>
      </c>
      <c r="I367" t="str">
        <f t="shared" si="5"/>
        <v>L</v>
      </c>
      <c r="J367" t="s">
        <v>51</v>
      </c>
      <c r="K367">
        <v>52274</v>
      </c>
      <c r="L36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(366,'Newcastle United',2,'Arsenal',0,'L',37,'2022-05-16','St James Park',52274),</v>
      </c>
    </row>
    <row r="368" spans="1:12" x14ac:dyDescent="0.25">
      <c r="A368">
        <v>367</v>
      </c>
      <c r="B368">
        <v>37</v>
      </c>
      <c r="C368" s="2">
        <v>44698</v>
      </c>
      <c r="D368" t="s">
        <v>7</v>
      </c>
      <c r="E368">
        <v>1</v>
      </c>
      <c r="F368" s="1">
        <v>4.3055555555555562E-2</v>
      </c>
      <c r="G368" t="s">
        <v>13</v>
      </c>
      <c r="H368">
        <v>2</v>
      </c>
      <c r="I368" t="str">
        <f t="shared" si="5"/>
        <v>V</v>
      </c>
      <c r="J368" t="s">
        <v>52</v>
      </c>
      <c r="K368">
        <v>31588</v>
      </c>
      <c r="L36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(367,'Southampton',1,'Liverpool',2,'V',37,'2022-05-17','Saint Mary s',31588),</v>
      </c>
    </row>
    <row r="369" spans="1:12" hidden="1" x14ac:dyDescent="0.25">
      <c r="A369">
        <v>368</v>
      </c>
      <c r="B369">
        <v>18</v>
      </c>
      <c r="C369" s="2">
        <v>44700</v>
      </c>
      <c r="D369" t="s">
        <v>15</v>
      </c>
      <c r="E369">
        <v>1</v>
      </c>
      <c r="F369" s="1">
        <v>4.2361111111111106E-2</v>
      </c>
      <c r="G369" t="s">
        <v>2</v>
      </c>
      <c r="H369">
        <v>1</v>
      </c>
      <c r="I369" t="str">
        <f t="shared" si="5"/>
        <v>E</v>
      </c>
      <c r="J369" t="s">
        <v>38</v>
      </c>
      <c r="K369">
        <v>40468</v>
      </c>
      <c r="L36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(368,'Aston Villa',1,'Burnley',1,'E',18,'2022-05-19','Villa Park',40468),</v>
      </c>
    </row>
    <row r="370" spans="1:12" hidden="1" x14ac:dyDescent="0.25">
      <c r="A370">
        <v>369</v>
      </c>
      <c r="B370">
        <v>27</v>
      </c>
      <c r="C370" s="2">
        <v>44700</v>
      </c>
      <c r="D370" t="s">
        <v>4</v>
      </c>
      <c r="E370">
        <v>1</v>
      </c>
      <c r="F370" s="1">
        <v>4.2361111111111106E-2</v>
      </c>
      <c r="G370" t="s">
        <v>8</v>
      </c>
      <c r="H370">
        <v>1</v>
      </c>
      <c r="I370" t="str">
        <f t="shared" si="5"/>
        <v>E</v>
      </c>
      <c r="J370" t="s">
        <v>31</v>
      </c>
      <c r="K370">
        <v>31478</v>
      </c>
      <c r="L37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(369,'Chelsea',1,'Leicester City',1,'E',27,'2022-05-19','Stamford Bridge',31478),</v>
      </c>
    </row>
    <row r="371" spans="1:12" hidden="1" x14ac:dyDescent="0.25">
      <c r="A371">
        <v>370</v>
      </c>
      <c r="B371">
        <v>33</v>
      </c>
      <c r="C371" s="2">
        <v>44700</v>
      </c>
      <c r="D371" t="s">
        <v>6</v>
      </c>
      <c r="E371">
        <v>3</v>
      </c>
      <c r="F371" s="1">
        <v>0.12638888888888888</v>
      </c>
      <c r="G371" t="s">
        <v>5</v>
      </c>
      <c r="H371">
        <v>2</v>
      </c>
      <c r="I371" t="str">
        <f t="shared" si="5"/>
        <v>L</v>
      </c>
      <c r="J371" t="s">
        <v>32</v>
      </c>
      <c r="K371">
        <v>40000</v>
      </c>
      <c r="L37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(370,'Everton',3,'Crystal Palace',2,'L',33,'2022-05-19','Goodison Park',40000),</v>
      </c>
    </row>
    <row r="372" spans="1:12" hidden="1" x14ac:dyDescent="0.25">
      <c r="A372">
        <v>371</v>
      </c>
      <c r="B372">
        <v>38</v>
      </c>
      <c r="C372" s="2">
        <v>44703</v>
      </c>
      <c r="D372" t="s">
        <v>1</v>
      </c>
      <c r="E372">
        <v>5</v>
      </c>
      <c r="F372" s="1">
        <v>0.20902777777777778</v>
      </c>
      <c r="G372" t="s">
        <v>6</v>
      </c>
      <c r="H372">
        <v>1</v>
      </c>
      <c r="I372" t="str">
        <f t="shared" si="5"/>
        <v>L</v>
      </c>
      <c r="J372" t="s">
        <v>44</v>
      </c>
      <c r="K372">
        <v>60201</v>
      </c>
      <c r="L372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(371,'Arsenal',5,'Everton',1,'L',38,'2022-05-22','Emirates Stadium',60201),</v>
      </c>
    </row>
    <row r="373" spans="1:12" hidden="1" x14ac:dyDescent="0.25">
      <c r="A373">
        <v>372</v>
      </c>
      <c r="B373">
        <v>38</v>
      </c>
      <c r="C373" s="2">
        <v>44703</v>
      </c>
      <c r="D373" t="s">
        <v>0</v>
      </c>
      <c r="E373">
        <v>1</v>
      </c>
      <c r="F373" s="1">
        <v>4.3055555555555562E-2</v>
      </c>
      <c r="G373" t="s">
        <v>11</v>
      </c>
      <c r="H373">
        <v>2</v>
      </c>
      <c r="I373" t="str">
        <f t="shared" si="5"/>
        <v>V</v>
      </c>
      <c r="J373" t="s">
        <v>29</v>
      </c>
      <c r="K373">
        <v>16957</v>
      </c>
      <c r="L373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(372,'Brentford',1,'Leeds United',2,'V',38,'2022-05-22','Brentford Community Stadium',16957),</v>
      </c>
    </row>
    <row r="374" spans="1:12" hidden="1" x14ac:dyDescent="0.25">
      <c r="A374">
        <v>373</v>
      </c>
      <c r="B374">
        <v>38</v>
      </c>
      <c r="C374" s="2">
        <v>44703</v>
      </c>
      <c r="D374" t="s">
        <v>3</v>
      </c>
      <c r="E374">
        <v>3</v>
      </c>
      <c r="F374" s="1">
        <v>0.12569444444444444</v>
      </c>
      <c r="G374" t="s">
        <v>17</v>
      </c>
      <c r="H374">
        <v>1</v>
      </c>
      <c r="I374" t="str">
        <f t="shared" si="5"/>
        <v>L</v>
      </c>
      <c r="J374" t="s">
        <v>39</v>
      </c>
      <c r="K374">
        <v>31604</v>
      </c>
      <c r="L374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(373,'Brighton and Hove Albion',3,'West Ham United',1,'L',38,'2022-05-22','Amex Stadium',31604),</v>
      </c>
    </row>
    <row r="375" spans="1:12" hidden="1" x14ac:dyDescent="0.25">
      <c r="A375">
        <v>374</v>
      </c>
      <c r="B375">
        <v>38</v>
      </c>
      <c r="C375" s="2">
        <v>44703</v>
      </c>
      <c r="D375" t="s">
        <v>2</v>
      </c>
      <c r="E375">
        <v>1</v>
      </c>
      <c r="F375" s="1">
        <v>4.3055555555555562E-2</v>
      </c>
      <c r="G375" t="s">
        <v>16</v>
      </c>
      <c r="H375">
        <v>2</v>
      </c>
      <c r="I375" t="str">
        <f t="shared" si="5"/>
        <v>V</v>
      </c>
      <c r="J375" t="s">
        <v>30</v>
      </c>
      <c r="K375">
        <v>21361</v>
      </c>
      <c r="L375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(374,'Burnley',1,'Newcastle United',2,'V',38,'2022-05-22','Turf Moor',21361),</v>
      </c>
    </row>
    <row r="376" spans="1:12" hidden="1" x14ac:dyDescent="0.25">
      <c r="A376">
        <v>375</v>
      </c>
      <c r="B376">
        <v>38</v>
      </c>
      <c r="C376" s="2">
        <v>44703</v>
      </c>
      <c r="D376" t="s">
        <v>4</v>
      </c>
      <c r="E376">
        <v>2</v>
      </c>
      <c r="F376" s="1">
        <v>8.4027777777777771E-2</v>
      </c>
      <c r="G376" t="s">
        <v>14</v>
      </c>
      <c r="H376">
        <v>1</v>
      </c>
      <c r="I376" t="str">
        <f t="shared" si="5"/>
        <v>L</v>
      </c>
      <c r="J376" t="s">
        <v>31</v>
      </c>
      <c r="K376">
        <v>32089</v>
      </c>
      <c r="L376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(375,'Chelsea',2,'Watford',1,'L',38,'2022-05-22','Stamford Bridge',32089),</v>
      </c>
    </row>
    <row r="377" spans="1:12" hidden="1" x14ac:dyDescent="0.25">
      <c r="A377">
        <v>376</v>
      </c>
      <c r="B377">
        <v>38</v>
      </c>
      <c r="C377" s="2">
        <v>44703</v>
      </c>
      <c r="D377" t="s">
        <v>5</v>
      </c>
      <c r="E377">
        <v>1</v>
      </c>
      <c r="F377" s="1">
        <v>4.1666666666666664E-2</v>
      </c>
      <c r="G377" t="s">
        <v>10</v>
      </c>
      <c r="H377">
        <v>0</v>
      </c>
      <c r="I377" t="str">
        <f t="shared" si="5"/>
        <v>L</v>
      </c>
      <c r="J377" t="s">
        <v>40</v>
      </c>
      <c r="K377">
        <v>25434</v>
      </c>
      <c r="L377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(376,'Crystal Palace',1,'Manchester United',0,'L',38,'2022-05-22','Selhurst Park',25434),</v>
      </c>
    </row>
    <row r="378" spans="1:12" hidden="1" x14ac:dyDescent="0.25">
      <c r="A378">
        <v>377</v>
      </c>
      <c r="B378">
        <v>38</v>
      </c>
      <c r="C378" s="2">
        <v>44703</v>
      </c>
      <c r="D378" t="s">
        <v>8</v>
      </c>
      <c r="E378">
        <v>4</v>
      </c>
      <c r="F378" s="1">
        <v>0.1673611111111111</v>
      </c>
      <c r="G378" t="s">
        <v>7</v>
      </c>
      <c r="H378">
        <v>1</v>
      </c>
      <c r="I378" t="str">
        <f t="shared" si="5"/>
        <v>L</v>
      </c>
      <c r="J378" t="s">
        <v>33</v>
      </c>
      <c r="K378">
        <v>32003</v>
      </c>
      <c r="L378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(377,'Leicester City',4,'Southampton',1,'L',38,'2022-05-22','King Power Stadium',32003),</v>
      </c>
    </row>
    <row r="379" spans="1:12" hidden="1" x14ac:dyDescent="0.25">
      <c r="A379">
        <v>378</v>
      </c>
      <c r="B379">
        <v>38</v>
      </c>
      <c r="C379" s="2">
        <v>44703</v>
      </c>
      <c r="D379" t="s">
        <v>13</v>
      </c>
      <c r="E379">
        <v>3</v>
      </c>
      <c r="F379" s="1">
        <v>0.12569444444444444</v>
      </c>
      <c r="G379" t="s">
        <v>9</v>
      </c>
      <c r="H379">
        <v>1</v>
      </c>
      <c r="I379" t="str">
        <f t="shared" si="5"/>
        <v>L</v>
      </c>
      <c r="J379" t="s">
        <v>42</v>
      </c>
      <c r="K379">
        <v>53097</v>
      </c>
      <c r="L379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(378,'Liverpool',3,'Wolverhampton Wanderers',1,'L',38,'2022-05-22','Anfield',53097),</v>
      </c>
    </row>
    <row r="380" spans="1:12" hidden="1" x14ac:dyDescent="0.25">
      <c r="A380">
        <v>379</v>
      </c>
      <c r="B380">
        <v>38</v>
      </c>
      <c r="C380" s="2">
        <v>44703</v>
      </c>
      <c r="D380" t="s">
        <v>19</v>
      </c>
      <c r="E380">
        <v>3</v>
      </c>
      <c r="F380" s="1">
        <v>0.12638888888888888</v>
      </c>
      <c r="G380" t="s">
        <v>15</v>
      </c>
      <c r="H380">
        <v>2</v>
      </c>
      <c r="I380" t="str">
        <f t="shared" si="5"/>
        <v>L</v>
      </c>
      <c r="J380" t="s">
        <v>43</v>
      </c>
      <c r="K380">
        <v>53395</v>
      </c>
      <c r="L380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(379,'Manchester City',3,'Aston Villa',2,'L',38,'2022-05-22','Etihad Stadium',53395),</v>
      </c>
    </row>
    <row r="381" spans="1:12" hidden="1" x14ac:dyDescent="0.25">
      <c r="A381">
        <v>380</v>
      </c>
      <c r="B381">
        <v>38</v>
      </c>
      <c r="C381" s="2">
        <v>44703</v>
      </c>
      <c r="D381" t="s">
        <v>12</v>
      </c>
      <c r="E381">
        <v>0</v>
      </c>
      <c r="F381" s="1">
        <v>3.472222222222222E-3</v>
      </c>
      <c r="G381" t="s">
        <v>18</v>
      </c>
      <c r="H381">
        <v>5</v>
      </c>
      <c r="I381" t="str">
        <f t="shared" si="5"/>
        <v>V</v>
      </c>
      <c r="J381" t="s">
        <v>35</v>
      </c>
      <c r="K381">
        <v>27022</v>
      </c>
      <c r="L381" t="str">
        <f>CONCATENATE("(",Tabla1[[#This Row],[Id_Partido]],",","'",Tabla1[[#This Row],[EquipoL]],"'",",",Tabla1[[#This Row],[GL]],",","'",Tabla1[[#This Row],[EquipoV]],"'",",",Tabla1[[#This Row],[GV]],",","'",Tabla1[[#This Row],[Condición]],"'",",",Tabla1[[#This Row],[Fecha]],",","'",TEXT(Tabla1[[#This Row],[Calendario]],"YYYY-mm-dd"),"'",",","'",Tabla1[[#This Row],[Estadio]],"'",",",Tabla1[[#This Row],[Espectadores]],"),")</f>
        <v>(380,'Norwich City',0,'Tottenham Hotspur',5,'V',38,'2022-05-22','Carrow Road',27022),</v>
      </c>
    </row>
    <row r="385" spans="6:6" x14ac:dyDescent="0.25">
      <c r="F3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all_match_results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2022-08-03T03:08:53Z</dcterms:created>
  <dcterms:modified xsi:type="dcterms:W3CDTF">2022-08-14T06:02:04Z</dcterms:modified>
</cp:coreProperties>
</file>