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jesse\iCloudDrive\Supply Chain Management\Berkeley MIDS\2020-0824 DATASCI W200\assignments\Project2_Cuffney_Miller_Simmeth\census_data_2\Registered voters\"/>
    </mc:Choice>
  </mc:AlternateContent>
  <xr:revisionPtr revIDLastSave="0" documentId="13_ncr:1_{0BDBC1E3-2A8D-4009-B3D5-5C12033DF636}" xr6:coauthVersionLast="45" xr6:coauthVersionMax="45" xr10:uidLastSave="{00000000-0000-0000-0000-000000000000}"/>
  <bookViews>
    <workbookView xWindow="1425" yWindow="1425" windowWidth="15390" windowHeight="735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0" i="1" l="1"/>
  <c r="G70" i="1"/>
  <c r="E70" i="1"/>
  <c r="C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70" i="1" s="1"/>
</calcChain>
</file>

<file path=xl/sharedStrings.xml><?xml version="1.0" encoding="utf-8"?>
<sst xmlns="http://schemas.openxmlformats.org/spreadsheetml/2006/main" count="76" uniqueCount="76">
  <si>
    <t>Information as of 11/30/2020</t>
  </si>
  <si>
    <t>County</t>
  </si>
  <si>
    <t>ID#</t>
  </si>
  <si>
    <t>Count of Democratic Voters</t>
  </si>
  <si>
    <t>Count of Republican Voters</t>
  </si>
  <si>
    <t>Count of No Affiliation Voters</t>
  </si>
  <si>
    <t>Count of all Other Voters</t>
  </si>
  <si>
    <t>Total Count of All Voters</t>
  </si>
  <si>
    <t>ADAMS</t>
  </si>
  <si>
    <t>ALLEGHENY</t>
  </si>
  <si>
    <t>ARMSTRONG</t>
  </si>
  <si>
    <t>BEAVER</t>
  </si>
  <si>
    <t>BEDFORD</t>
  </si>
  <si>
    <t>BERKS</t>
  </si>
  <si>
    <t>BLAIR</t>
  </si>
  <si>
    <t>BRADFORD</t>
  </si>
  <si>
    <t>BUCKS</t>
  </si>
  <si>
    <t>BUTLER</t>
  </si>
  <si>
    <t>CAMBRIA</t>
  </si>
  <si>
    <t>CAMERON</t>
  </si>
  <si>
    <t>CARBON</t>
  </si>
  <si>
    <t>CENTRE</t>
  </si>
  <si>
    <t>CHESTER</t>
  </si>
  <si>
    <t>CLARION</t>
  </si>
  <si>
    <t>CLEARFIELD</t>
  </si>
  <si>
    <t>CLINTON</t>
  </si>
  <si>
    <t>COLUMBIA</t>
  </si>
  <si>
    <t>CRAWFORD</t>
  </si>
  <si>
    <t>CUMBERLAND</t>
  </si>
  <si>
    <t>DAUPHIN</t>
  </si>
  <si>
    <t>DELAWARE</t>
  </si>
  <si>
    <t>ELK</t>
  </si>
  <si>
    <t>ERIE</t>
  </si>
  <si>
    <t>FAYETTE</t>
  </si>
  <si>
    <t>FOREST</t>
  </si>
  <si>
    <t>FRANKLIN</t>
  </si>
  <si>
    <t>FULTON</t>
  </si>
  <si>
    <t>GREENE</t>
  </si>
  <si>
    <t>HUNTINGDON</t>
  </si>
  <si>
    <t>INDIANA</t>
  </si>
  <si>
    <t>JEFFERSON</t>
  </si>
  <si>
    <t>JUNIATA</t>
  </si>
  <si>
    <t>LACKAWANNA</t>
  </si>
  <si>
    <t>LANCASTER</t>
  </si>
  <si>
    <t>LAWRENCE</t>
  </si>
  <si>
    <t>LEBANON</t>
  </si>
  <si>
    <t>LEHIGH</t>
  </si>
  <si>
    <t>LUZERNE</t>
  </si>
  <si>
    <t>LYCOMING</t>
  </si>
  <si>
    <t>McKEAN</t>
  </si>
  <si>
    <t>MERCER</t>
  </si>
  <si>
    <t>MIFFLIN</t>
  </si>
  <si>
    <t>MONROE</t>
  </si>
  <si>
    <t>MONTGOMERY</t>
  </si>
  <si>
    <t>MONTOUR</t>
  </si>
  <si>
    <t>NORTHAMPTON</t>
  </si>
  <si>
    <t>NORTHUMBERLAND</t>
  </si>
  <si>
    <t>PERRY</t>
  </si>
  <si>
    <t>PHILADELPHIA</t>
  </si>
  <si>
    <t>PIKE</t>
  </si>
  <si>
    <t>POTTER</t>
  </si>
  <si>
    <t>SCHUYLKILL</t>
  </si>
  <si>
    <t>SNYDER</t>
  </si>
  <si>
    <t>SOMERSET</t>
  </si>
  <si>
    <t>SULLIVAN</t>
  </si>
  <si>
    <t>SUSQUEHANNA</t>
  </si>
  <si>
    <t>TIOGA</t>
  </si>
  <si>
    <t>UNION</t>
  </si>
  <si>
    <t>VENANGO</t>
  </si>
  <si>
    <t>WARREN</t>
  </si>
  <si>
    <t>WASHINGTON</t>
  </si>
  <si>
    <t>WAYNE</t>
  </si>
  <si>
    <t>WESTMORELAND</t>
  </si>
  <si>
    <t>WYOMING</t>
  </si>
  <si>
    <t>YORK</t>
  </si>
  <si>
    <t>Totals: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</si>
</sst>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6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2" fillId="0" borderId="0" xfId="0" applyFont="1" applyAlignment="1">
      <alignment horizontal="center" wrapText="1"/>
    </xf>
    <xf numFmtId="3" fontId="2" fillId="0" borderId="0" xfId="0" applyNumberFormat="1" applyFont="1" applyAlignment="1">
      <alignment horizontal="center" wrapText="1"/>
    </xf>
    <xf numFmtId="3" fontId="2" fillId="0" borderId="0" xfId="0" applyNumberFormat="1" applyFont="1" applyAlignment="1">
      <alignment wrapText="1"/>
    </xf>
    <xf numFmtId="3" fontId="0" fillId="0" borderId="0" xfId="0" applyNumberFormat="1" applyAlignment="1">
      <alignment wrapText="1"/>
    </xf>
    <xf numFmtId="3" fontId="0" fillId="0" borderId="0" xfId="0" applyNumberFormat="1"/>
    <xf numFmtId="0" fontId="0" fillId="0" borderId="1" xfId="0" applyBorder="1"/>
    <xf numFmtId="0" fontId="0" fillId="0" borderId="1" xfId="0" applyBorder="1" applyAlignment="1">
      <alignment horizontal="center"/>
    </xf>
    <xf numFmtId="3" fontId="0" fillId="0" borderId="1" xfId="0" applyNumberFormat="1" applyBorder="1" applyAlignment="1">
      <alignment horizontal="center"/>
    </xf>
    <xf numFmtId="3" fontId="0" fillId="0" borderId="1" xfId="0" applyNumberFormat="1" applyBorder="1"/>
    <xf numFmtId="0" fontId="2" fillId="0" borderId="0" xfId="0" applyFont="1" applyAlignment="1">
      <alignment horizontal="right"/>
    </xf>
    <xf numFmtId="3" fontId="2" fillId="0" borderId="0" xfId="0" applyNumberFormat="1" applyFont="1" applyAlignment="1">
      <alignment horizontal="center"/>
    </xf>
    <xf numFmtId="3" fontId="2" fillId="0" borderId="2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0"/>
  <sheetViews>
    <sheetView tabSelected="1" workbookViewId="0">
      <selection sqref="A1:K70"/>
    </sheetView>
  </sheetViews>
  <sheetFormatPr defaultRowHeight="15" x14ac:dyDescent="0.25"/>
  <sheetData>
    <row r="1" spans="1:11" ht="20.25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2"/>
    </row>
    <row r="2" spans="1:11" ht="51.75" x14ac:dyDescent="0.25">
      <c r="A2" s="4" t="s">
        <v>1</v>
      </c>
      <c r="B2" s="4" t="s">
        <v>2</v>
      </c>
      <c r="C2" s="5" t="s">
        <v>3</v>
      </c>
      <c r="D2" s="6"/>
      <c r="E2" s="5" t="s">
        <v>4</v>
      </c>
      <c r="F2" s="6"/>
      <c r="G2" s="5" t="s">
        <v>5</v>
      </c>
      <c r="H2" s="7"/>
      <c r="I2" s="5" t="s">
        <v>6</v>
      </c>
      <c r="J2" s="5"/>
      <c r="K2" s="4" t="s">
        <v>7</v>
      </c>
    </row>
    <row r="3" spans="1:11" x14ac:dyDescent="0.25">
      <c r="A3" t="s">
        <v>8</v>
      </c>
      <c r="B3" s="2">
        <v>2290</v>
      </c>
      <c r="C3" s="3">
        <v>20054</v>
      </c>
      <c r="D3" s="3"/>
      <c r="E3" s="3">
        <v>40785</v>
      </c>
      <c r="F3" s="3"/>
      <c r="G3" s="3">
        <v>8084</v>
      </c>
      <c r="H3" s="3"/>
      <c r="I3" s="3">
        <v>3462</v>
      </c>
      <c r="J3" s="8"/>
      <c r="K3" s="3">
        <f>SUM(C3+E3+G3+I3)</f>
        <v>72385</v>
      </c>
    </row>
    <row r="4" spans="1:11" x14ac:dyDescent="0.25">
      <c r="A4" t="s">
        <v>9</v>
      </c>
      <c r="B4" s="2">
        <v>2291</v>
      </c>
      <c r="C4" s="3">
        <v>539643</v>
      </c>
      <c r="D4" s="3"/>
      <c r="E4" s="3">
        <v>267863</v>
      </c>
      <c r="F4" s="3"/>
      <c r="G4" s="3">
        <v>90554</v>
      </c>
      <c r="H4" s="3"/>
      <c r="I4" s="3">
        <v>44300</v>
      </c>
      <c r="J4" s="8"/>
      <c r="K4" s="3">
        <f t="shared" ref="K4:K67" si="0">SUM(C4+E4+G4+I4)</f>
        <v>942360</v>
      </c>
    </row>
    <row r="5" spans="1:11" x14ac:dyDescent="0.25">
      <c r="A5" t="s">
        <v>10</v>
      </c>
      <c r="B5" s="2">
        <v>2292</v>
      </c>
      <c r="C5" s="3">
        <v>13659</v>
      </c>
      <c r="D5" s="3"/>
      <c r="E5" s="3">
        <v>25979</v>
      </c>
      <c r="F5" s="3"/>
      <c r="G5" s="3">
        <v>3237</v>
      </c>
      <c r="H5" s="3"/>
      <c r="I5" s="3">
        <v>1951</v>
      </c>
      <c r="J5" s="8"/>
      <c r="K5" s="3">
        <f t="shared" si="0"/>
        <v>44826</v>
      </c>
    </row>
    <row r="6" spans="1:11" x14ac:dyDescent="0.25">
      <c r="A6" t="s">
        <v>11</v>
      </c>
      <c r="B6" s="2">
        <v>2293</v>
      </c>
      <c r="C6" s="3">
        <v>54190</v>
      </c>
      <c r="D6" s="3"/>
      <c r="E6" s="3">
        <v>47207</v>
      </c>
      <c r="F6" s="3"/>
      <c r="G6" s="3">
        <v>9512</v>
      </c>
      <c r="H6" s="3"/>
      <c r="I6" s="3">
        <v>5948</v>
      </c>
      <c r="J6" s="8"/>
      <c r="K6" s="3">
        <f t="shared" si="0"/>
        <v>116857</v>
      </c>
    </row>
    <row r="7" spans="1:11" x14ac:dyDescent="0.25">
      <c r="A7" t="s">
        <v>12</v>
      </c>
      <c r="B7" s="2">
        <v>2294</v>
      </c>
      <c r="C7" s="3">
        <v>7267</v>
      </c>
      <c r="D7" s="3"/>
      <c r="E7" s="3">
        <v>23730</v>
      </c>
      <c r="F7" s="3"/>
      <c r="G7" s="3">
        <v>2122</v>
      </c>
      <c r="H7" s="3"/>
      <c r="I7" s="3">
        <v>1125</v>
      </c>
      <c r="J7" s="8"/>
      <c r="K7" s="3">
        <f t="shared" si="0"/>
        <v>34244</v>
      </c>
    </row>
    <row r="8" spans="1:11" x14ac:dyDescent="0.25">
      <c r="A8" t="s">
        <v>13</v>
      </c>
      <c r="B8" s="2">
        <v>2295</v>
      </c>
      <c r="C8" s="3">
        <v>118379</v>
      </c>
      <c r="D8" s="3"/>
      <c r="E8" s="3">
        <v>110408</v>
      </c>
      <c r="F8" s="3"/>
      <c r="G8" s="3">
        <v>30958</v>
      </c>
      <c r="H8" s="3"/>
      <c r="I8" s="3">
        <v>12508</v>
      </c>
      <c r="J8" s="8"/>
      <c r="K8" s="3">
        <f t="shared" si="0"/>
        <v>272253</v>
      </c>
    </row>
    <row r="9" spans="1:11" x14ac:dyDescent="0.25">
      <c r="A9" t="s">
        <v>14</v>
      </c>
      <c r="B9" s="2">
        <v>2296</v>
      </c>
      <c r="C9" s="3">
        <v>22049</v>
      </c>
      <c r="D9" s="3"/>
      <c r="E9" s="3">
        <v>48624</v>
      </c>
      <c r="F9" s="3"/>
      <c r="G9" s="3">
        <v>6648</v>
      </c>
      <c r="H9" s="3"/>
      <c r="I9" s="3">
        <v>3328</v>
      </c>
      <c r="J9" s="8"/>
      <c r="K9" s="3">
        <f t="shared" si="0"/>
        <v>80649</v>
      </c>
    </row>
    <row r="10" spans="1:11" x14ac:dyDescent="0.25">
      <c r="A10" t="s">
        <v>15</v>
      </c>
      <c r="B10" s="2">
        <v>2297</v>
      </c>
      <c r="C10" s="3">
        <v>8980</v>
      </c>
      <c r="D10" s="3"/>
      <c r="E10" s="3">
        <v>23525</v>
      </c>
      <c r="F10" s="3"/>
      <c r="G10" s="3">
        <v>2928</v>
      </c>
      <c r="H10" s="3"/>
      <c r="I10" s="3">
        <v>1865</v>
      </c>
      <c r="J10" s="8"/>
      <c r="K10" s="3">
        <f t="shared" si="0"/>
        <v>37298</v>
      </c>
    </row>
    <row r="11" spans="1:11" x14ac:dyDescent="0.25">
      <c r="A11" t="s">
        <v>16</v>
      </c>
      <c r="B11" s="2">
        <v>2298</v>
      </c>
      <c r="C11" s="3">
        <v>208900</v>
      </c>
      <c r="D11" s="3"/>
      <c r="E11" s="3">
        <v>198623</v>
      </c>
      <c r="F11" s="3"/>
      <c r="G11" s="3">
        <v>55123</v>
      </c>
      <c r="H11" s="3"/>
      <c r="I11" s="3">
        <v>25379</v>
      </c>
      <c r="J11" s="8"/>
      <c r="K11" s="3">
        <f t="shared" si="0"/>
        <v>488025</v>
      </c>
    </row>
    <row r="12" spans="1:11" x14ac:dyDescent="0.25">
      <c r="A12" t="s">
        <v>17</v>
      </c>
      <c r="B12" s="2">
        <v>2299</v>
      </c>
      <c r="C12" s="3">
        <v>43593</v>
      </c>
      <c r="D12" s="3"/>
      <c r="E12" s="3">
        <v>79579</v>
      </c>
      <c r="F12" s="3"/>
      <c r="G12" s="3">
        <v>12648</v>
      </c>
      <c r="H12" s="3"/>
      <c r="I12" s="3">
        <v>7404</v>
      </c>
      <c r="J12" s="8"/>
      <c r="K12" s="3">
        <f t="shared" si="0"/>
        <v>143224</v>
      </c>
    </row>
    <row r="13" spans="1:11" x14ac:dyDescent="0.25">
      <c r="A13" t="s">
        <v>18</v>
      </c>
      <c r="B13" s="2">
        <v>2300</v>
      </c>
      <c r="C13" s="3">
        <v>38176</v>
      </c>
      <c r="D13" s="3"/>
      <c r="E13" s="3">
        <v>40756</v>
      </c>
      <c r="F13" s="3"/>
      <c r="G13" s="3">
        <v>6877</v>
      </c>
      <c r="H13" s="3"/>
      <c r="I13" s="3">
        <v>2481</v>
      </c>
      <c r="J13" s="8"/>
      <c r="K13" s="3">
        <f t="shared" si="0"/>
        <v>88290</v>
      </c>
    </row>
    <row r="14" spans="1:11" x14ac:dyDescent="0.25">
      <c r="A14" t="s">
        <v>19</v>
      </c>
      <c r="B14" s="2">
        <v>2301</v>
      </c>
      <c r="C14" s="3">
        <v>933</v>
      </c>
      <c r="D14" s="3"/>
      <c r="E14" s="3">
        <v>1785</v>
      </c>
      <c r="F14" s="3"/>
      <c r="G14" s="3">
        <v>225</v>
      </c>
      <c r="H14" s="3"/>
      <c r="I14" s="3">
        <v>170</v>
      </c>
      <c r="J14" s="8"/>
      <c r="K14" s="3">
        <f t="shared" si="0"/>
        <v>3113</v>
      </c>
    </row>
    <row r="15" spans="1:11" x14ac:dyDescent="0.25">
      <c r="A15" t="s">
        <v>20</v>
      </c>
      <c r="B15" s="2">
        <v>2302</v>
      </c>
      <c r="C15" s="3">
        <v>17831</v>
      </c>
      <c r="D15" s="3"/>
      <c r="E15" s="3">
        <v>21840</v>
      </c>
      <c r="F15" s="3"/>
      <c r="G15" s="3">
        <v>4726</v>
      </c>
      <c r="H15" s="3"/>
      <c r="I15" s="3">
        <v>2600</v>
      </c>
      <c r="J15" s="8"/>
      <c r="K15" s="3">
        <f t="shared" si="0"/>
        <v>46997</v>
      </c>
    </row>
    <row r="16" spans="1:11" x14ac:dyDescent="0.25">
      <c r="A16" t="s">
        <v>21</v>
      </c>
      <c r="B16" s="2">
        <v>2303</v>
      </c>
      <c r="C16" s="3">
        <v>46881</v>
      </c>
      <c r="D16" s="3"/>
      <c r="E16" s="3">
        <v>44592</v>
      </c>
      <c r="F16" s="3"/>
      <c r="G16" s="3">
        <v>15650</v>
      </c>
      <c r="H16" s="3"/>
      <c r="I16" s="3">
        <v>4976</v>
      </c>
      <c r="J16" s="8"/>
      <c r="K16" s="3">
        <f t="shared" si="0"/>
        <v>112099</v>
      </c>
    </row>
    <row r="17" spans="1:11" x14ac:dyDescent="0.25">
      <c r="A17" t="s">
        <v>22</v>
      </c>
      <c r="B17" s="2">
        <v>2304</v>
      </c>
      <c r="C17" s="3">
        <v>157306</v>
      </c>
      <c r="D17" s="3"/>
      <c r="E17" s="3">
        <v>155352</v>
      </c>
      <c r="F17" s="3"/>
      <c r="G17" s="3">
        <v>43406</v>
      </c>
      <c r="H17" s="3"/>
      <c r="I17" s="3">
        <v>24181</v>
      </c>
      <c r="J17" s="8"/>
      <c r="K17" s="3">
        <f t="shared" si="0"/>
        <v>380245</v>
      </c>
    </row>
    <row r="18" spans="1:11" x14ac:dyDescent="0.25">
      <c r="A18" t="s">
        <v>23</v>
      </c>
      <c r="B18" s="2">
        <v>2305</v>
      </c>
      <c r="C18" s="3">
        <v>6822</v>
      </c>
      <c r="D18" s="3"/>
      <c r="E18" s="3">
        <v>14828</v>
      </c>
      <c r="F18" s="3"/>
      <c r="G18" s="3">
        <v>1918</v>
      </c>
      <c r="H18" s="3"/>
      <c r="I18" s="3">
        <v>833</v>
      </c>
      <c r="J18" s="8"/>
      <c r="K18" s="3">
        <f t="shared" si="0"/>
        <v>24401</v>
      </c>
    </row>
    <row r="19" spans="1:11" x14ac:dyDescent="0.25">
      <c r="A19" t="s">
        <v>24</v>
      </c>
      <c r="B19" s="2">
        <v>2306</v>
      </c>
      <c r="C19" s="3">
        <v>15470</v>
      </c>
      <c r="D19" s="3"/>
      <c r="E19" s="3">
        <v>28559</v>
      </c>
      <c r="F19" s="3"/>
      <c r="G19" s="3">
        <v>3444</v>
      </c>
      <c r="H19" s="3"/>
      <c r="I19" s="3">
        <v>2261</v>
      </c>
      <c r="J19" s="8"/>
      <c r="K19" s="3">
        <f t="shared" si="0"/>
        <v>49734</v>
      </c>
    </row>
    <row r="20" spans="1:11" x14ac:dyDescent="0.25">
      <c r="A20" t="s">
        <v>25</v>
      </c>
      <c r="B20" s="2">
        <v>2307</v>
      </c>
      <c r="C20" s="3">
        <v>7609</v>
      </c>
      <c r="D20" s="3"/>
      <c r="E20" s="3">
        <v>11912</v>
      </c>
      <c r="F20" s="3"/>
      <c r="G20" s="3">
        <v>1954</v>
      </c>
      <c r="H20" s="3"/>
      <c r="I20" s="3">
        <v>910</v>
      </c>
      <c r="J20" s="8"/>
      <c r="K20" s="3">
        <f t="shared" si="0"/>
        <v>22385</v>
      </c>
    </row>
    <row r="21" spans="1:11" x14ac:dyDescent="0.25">
      <c r="A21" t="s">
        <v>26</v>
      </c>
      <c r="B21" s="2">
        <v>2308</v>
      </c>
      <c r="C21" s="3">
        <v>13679</v>
      </c>
      <c r="D21" s="3"/>
      <c r="E21" s="3">
        <v>20146</v>
      </c>
      <c r="F21" s="3"/>
      <c r="G21" s="3">
        <v>4300</v>
      </c>
      <c r="H21" s="3"/>
      <c r="I21" s="3">
        <v>1781</v>
      </c>
      <c r="J21" s="8"/>
      <c r="K21" s="3">
        <f t="shared" si="0"/>
        <v>39906</v>
      </c>
    </row>
    <row r="22" spans="1:11" x14ac:dyDescent="0.25">
      <c r="A22" t="s">
        <v>27</v>
      </c>
      <c r="B22" s="2">
        <v>2309</v>
      </c>
      <c r="C22" s="3">
        <v>18425</v>
      </c>
      <c r="D22" s="3"/>
      <c r="E22" s="3">
        <v>31140</v>
      </c>
      <c r="F22" s="3"/>
      <c r="G22" s="3">
        <v>4568</v>
      </c>
      <c r="H22" s="3"/>
      <c r="I22" s="3">
        <v>2462</v>
      </c>
      <c r="J22" s="8"/>
      <c r="K22" s="3">
        <f t="shared" si="0"/>
        <v>56595</v>
      </c>
    </row>
    <row r="23" spans="1:11" x14ac:dyDescent="0.25">
      <c r="A23" t="s">
        <v>28</v>
      </c>
      <c r="B23" s="2">
        <v>2310</v>
      </c>
      <c r="C23" s="3">
        <v>64082</v>
      </c>
      <c r="D23" s="3"/>
      <c r="E23" s="3">
        <v>92648</v>
      </c>
      <c r="F23" s="3"/>
      <c r="G23" s="3">
        <v>21608</v>
      </c>
      <c r="H23" s="3"/>
      <c r="I23" s="3">
        <v>8997</v>
      </c>
      <c r="J23" s="8"/>
      <c r="K23" s="3">
        <f t="shared" si="0"/>
        <v>187335</v>
      </c>
    </row>
    <row r="24" spans="1:11" x14ac:dyDescent="0.25">
      <c r="A24" t="s">
        <v>29</v>
      </c>
      <c r="B24" s="2">
        <v>2311</v>
      </c>
      <c r="C24" s="3">
        <v>90027</v>
      </c>
      <c r="D24" s="3"/>
      <c r="E24" s="3">
        <v>77464</v>
      </c>
      <c r="F24" s="3"/>
      <c r="G24" s="3">
        <v>21207</v>
      </c>
      <c r="H24" s="3"/>
      <c r="I24" s="3">
        <v>9116</v>
      </c>
      <c r="J24" s="8"/>
      <c r="K24" s="3">
        <f t="shared" si="0"/>
        <v>197814</v>
      </c>
    </row>
    <row r="25" spans="1:11" x14ac:dyDescent="0.25">
      <c r="A25" t="s">
        <v>30</v>
      </c>
      <c r="B25" s="2">
        <v>2312</v>
      </c>
      <c r="C25" s="3">
        <v>208203</v>
      </c>
      <c r="D25" s="3"/>
      <c r="E25" s="3">
        <v>160892</v>
      </c>
      <c r="F25" s="3"/>
      <c r="G25" s="3">
        <v>35499</v>
      </c>
      <c r="H25" s="3"/>
      <c r="I25" s="3">
        <v>20923</v>
      </c>
      <c r="J25" s="8"/>
      <c r="K25" s="3">
        <f t="shared" si="0"/>
        <v>425517</v>
      </c>
    </row>
    <row r="26" spans="1:11" x14ac:dyDescent="0.25">
      <c r="A26" t="s">
        <v>31</v>
      </c>
      <c r="B26" s="2">
        <v>2313</v>
      </c>
      <c r="C26" s="3">
        <v>7605</v>
      </c>
      <c r="D26" s="3"/>
      <c r="E26" s="3">
        <v>10626</v>
      </c>
      <c r="F26" s="3"/>
      <c r="G26" s="3">
        <v>1419</v>
      </c>
      <c r="H26" s="3"/>
      <c r="I26" s="3">
        <v>936</v>
      </c>
      <c r="J26" s="8"/>
      <c r="K26" s="3">
        <f t="shared" si="0"/>
        <v>20586</v>
      </c>
    </row>
    <row r="27" spans="1:11" x14ac:dyDescent="0.25">
      <c r="A27" t="s">
        <v>32</v>
      </c>
      <c r="B27" s="2">
        <v>2314</v>
      </c>
      <c r="C27" s="3">
        <v>98943</v>
      </c>
      <c r="D27" s="3"/>
      <c r="E27" s="3">
        <v>74599</v>
      </c>
      <c r="F27" s="3"/>
      <c r="G27" s="3">
        <v>19138</v>
      </c>
      <c r="H27" s="3"/>
      <c r="I27" s="3">
        <v>9944</v>
      </c>
      <c r="J27" s="8"/>
      <c r="K27" s="3">
        <f t="shared" si="0"/>
        <v>202624</v>
      </c>
    </row>
    <row r="28" spans="1:11" x14ac:dyDescent="0.25">
      <c r="A28" t="s">
        <v>33</v>
      </c>
      <c r="B28" s="2">
        <v>2315</v>
      </c>
      <c r="C28" s="3">
        <v>39861</v>
      </c>
      <c r="D28" s="3"/>
      <c r="E28" s="3">
        <v>34541</v>
      </c>
      <c r="F28" s="3"/>
      <c r="G28" s="3">
        <v>5513</v>
      </c>
      <c r="H28" s="3"/>
      <c r="I28" s="3">
        <v>2537</v>
      </c>
      <c r="J28" s="8"/>
      <c r="K28" s="3">
        <f t="shared" si="0"/>
        <v>82452</v>
      </c>
    </row>
    <row r="29" spans="1:11" x14ac:dyDescent="0.25">
      <c r="A29" t="s">
        <v>34</v>
      </c>
      <c r="B29" s="2">
        <v>2316</v>
      </c>
      <c r="C29" s="3">
        <v>1153</v>
      </c>
      <c r="D29" s="3"/>
      <c r="E29" s="3">
        <v>1972</v>
      </c>
      <c r="F29" s="3"/>
      <c r="G29" s="3">
        <v>225</v>
      </c>
      <c r="H29" s="3"/>
      <c r="I29" s="3">
        <v>159</v>
      </c>
      <c r="J29" s="8"/>
      <c r="K29" s="3">
        <f t="shared" si="0"/>
        <v>3509</v>
      </c>
    </row>
    <row r="30" spans="1:11" x14ac:dyDescent="0.25">
      <c r="A30" t="s">
        <v>35</v>
      </c>
      <c r="B30" s="2">
        <v>2317</v>
      </c>
      <c r="C30" s="3">
        <v>25027</v>
      </c>
      <c r="D30" s="3"/>
      <c r="E30" s="3">
        <v>61377</v>
      </c>
      <c r="F30" s="3"/>
      <c r="G30" s="3">
        <v>10941</v>
      </c>
      <c r="H30" s="3"/>
      <c r="I30" s="3">
        <v>3655</v>
      </c>
      <c r="J30" s="8"/>
      <c r="K30" s="3">
        <f t="shared" si="0"/>
        <v>101000</v>
      </c>
    </row>
    <row r="31" spans="1:11" x14ac:dyDescent="0.25">
      <c r="A31" t="s">
        <v>36</v>
      </c>
      <c r="B31" s="2">
        <v>2318</v>
      </c>
      <c r="C31" s="3">
        <v>2009</v>
      </c>
      <c r="D31" s="3"/>
      <c r="E31" s="3">
        <v>6823</v>
      </c>
      <c r="F31" s="3"/>
      <c r="G31" s="3">
        <v>672</v>
      </c>
      <c r="H31" s="3"/>
      <c r="I31" s="3">
        <v>352</v>
      </c>
      <c r="J31" s="8"/>
      <c r="K31" s="3">
        <f t="shared" si="0"/>
        <v>9856</v>
      </c>
    </row>
    <row r="32" spans="1:11" x14ac:dyDescent="0.25">
      <c r="A32" t="s">
        <v>37</v>
      </c>
      <c r="B32" s="2">
        <v>2319</v>
      </c>
      <c r="C32" s="3">
        <v>10132</v>
      </c>
      <c r="D32" s="3"/>
      <c r="E32" s="3">
        <v>10423</v>
      </c>
      <c r="F32" s="3"/>
      <c r="G32" s="3">
        <v>1497</v>
      </c>
      <c r="H32" s="3"/>
      <c r="I32" s="3">
        <v>760</v>
      </c>
      <c r="J32" s="8"/>
      <c r="K32" s="3">
        <f t="shared" si="0"/>
        <v>22812</v>
      </c>
    </row>
    <row r="33" spans="1:11" x14ac:dyDescent="0.25">
      <c r="A33" t="s">
        <v>38</v>
      </c>
      <c r="B33" s="2">
        <v>2320</v>
      </c>
      <c r="C33" s="3">
        <v>7470</v>
      </c>
      <c r="D33" s="3"/>
      <c r="E33" s="3">
        <v>18025</v>
      </c>
      <c r="F33" s="3"/>
      <c r="G33" s="3">
        <v>2170</v>
      </c>
      <c r="H33" s="3"/>
      <c r="I33" s="3">
        <v>765</v>
      </c>
      <c r="J33" s="8"/>
      <c r="K33" s="3">
        <f t="shared" si="0"/>
        <v>28430</v>
      </c>
    </row>
    <row r="34" spans="1:11" x14ac:dyDescent="0.25">
      <c r="A34" t="s">
        <v>39</v>
      </c>
      <c r="B34" s="2">
        <v>2321</v>
      </c>
      <c r="C34" s="3">
        <v>17951</v>
      </c>
      <c r="D34" s="3"/>
      <c r="E34" s="3">
        <v>27272</v>
      </c>
      <c r="F34" s="3"/>
      <c r="G34" s="3">
        <v>4427</v>
      </c>
      <c r="H34" s="3"/>
      <c r="I34" s="3">
        <v>2204</v>
      </c>
      <c r="J34" s="8"/>
      <c r="K34" s="3">
        <f t="shared" si="0"/>
        <v>51854</v>
      </c>
    </row>
    <row r="35" spans="1:11" x14ac:dyDescent="0.25">
      <c r="A35" t="s">
        <v>40</v>
      </c>
      <c r="B35" s="2">
        <v>2322</v>
      </c>
      <c r="C35" s="3">
        <v>8353</v>
      </c>
      <c r="D35" s="3"/>
      <c r="E35" s="3">
        <v>20034</v>
      </c>
      <c r="F35" s="3"/>
      <c r="G35" s="3">
        <v>2162</v>
      </c>
      <c r="H35" s="3"/>
      <c r="I35" s="3">
        <v>1515</v>
      </c>
      <c r="J35" s="8"/>
      <c r="K35" s="3">
        <f t="shared" si="0"/>
        <v>32064</v>
      </c>
    </row>
    <row r="36" spans="1:11" x14ac:dyDescent="0.25">
      <c r="A36" t="s">
        <v>41</v>
      </c>
      <c r="B36" s="2">
        <v>2323</v>
      </c>
      <c r="C36" s="3">
        <v>3357</v>
      </c>
      <c r="D36" s="3"/>
      <c r="E36" s="3">
        <v>9633</v>
      </c>
      <c r="F36" s="3"/>
      <c r="G36" s="3">
        <v>1098</v>
      </c>
      <c r="H36" s="3"/>
      <c r="I36" s="3">
        <v>394</v>
      </c>
      <c r="J36" s="8"/>
      <c r="K36" s="3">
        <f t="shared" si="0"/>
        <v>14482</v>
      </c>
    </row>
    <row r="37" spans="1:11" x14ac:dyDescent="0.25">
      <c r="A37" t="s">
        <v>42</v>
      </c>
      <c r="B37" s="2">
        <v>2324</v>
      </c>
      <c r="C37" s="3">
        <v>85981</v>
      </c>
      <c r="D37" s="3"/>
      <c r="E37" s="3">
        <v>47094</v>
      </c>
      <c r="F37" s="3"/>
      <c r="G37" s="3">
        <v>12872</v>
      </c>
      <c r="H37" s="3"/>
      <c r="I37" s="3">
        <v>3514</v>
      </c>
      <c r="J37" s="8"/>
      <c r="K37" s="3">
        <f t="shared" si="0"/>
        <v>149461</v>
      </c>
    </row>
    <row r="38" spans="1:11" x14ac:dyDescent="0.25">
      <c r="A38" t="s">
        <v>43</v>
      </c>
      <c r="B38" s="2">
        <v>2325</v>
      </c>
      <c r="C38" s="3">
        <v>115292</v>
      </c>
      <c r="D38" s="3"/>
      <c r="E38" s="3">
        <v>181304</v>
      </c>
      <c r="F38" s="3"/>
      <c r="G38" s="3">
        <v>37293</v>
      </c>
      <c r="H38" s="3"/>
      <c r="I38" s="3">
        <v>20321</v>
      </c>
      <c r="J38" s="8"/>
      <c r="K38" s="3">
        <f t="shared" si="0"/>
        <v>354210</v>
      </c>
    </row>
    <row r="39" spans="1:11" x14ac:dyDescent="0.25">
      <c r="A39" t="s">
        <v>44</v>
      </c>
      <c r="B39" s="2">
        <v>2326</v>
      </c>
      <c r="C39" s="3">
        <v>24146</v>
      </c>
      <c r="D39" s="3"/>
      <c r="E39" s="3">
        <v>26529</v>
      </c>
      <c r="F39" s="3"/>
      <c r="G39" s="3">
        <v>4403</v>
      </c>
      <c r="H39" s="3"/>
      <c r="I39" s="3">
        <v>2307</v>
      </c>
      <c r="J39" s="8"/>
      <c r="K39" s="3">
        <f t="shared" si="0"/>
        <v>57385</v>
      </c>
    </row>
    <row r="40" spans="1:11" x14ac:dyDescent="0.25">
      <c r="A40" t="s">
        <v>45</v>
      </c>
      <c r="B40" s="2">
        <v>2327</v>
      </c>
      <c r="C40" s="3">
        <v>27653</v>
      </c>
      <c r="D40" s="3"/>
      <c r="E40" s="3">
        <v>50961</v>
      </c>
      <c r="F40" s="3"/>
      <c r="G40" s="3">
        <v>9848</v>
      </c>
      <c r="H40" s="3"/>
      <c r="I40" s="3">
        <v>4232</v>
      </c>
      <c r="J40" s="8"/>
      <c r="K40" s="3">
        <f t="shared" si="0"/>
        <v>92694</v>
      </c>
    </row>
    <row r="41" spans="1:11" x14ac:dyDescent="0.25">
      <c r="A41" t="s">
        <v>46</v>
      </c>
      <c r="B41" s="2">
        <v>2328</v>
      </c>
      <c r="C41" s="3">
        <v>119259</v>
      </c>
      <c r="D41" s="3"/>
      <c r="E41" s="3">
        <v>85502</v>
      </c>
      <c r="F41" s="3"/>
      <c r="G41" s="3">
        <v>36326</v>
      </c>
      <c r="H41" s="3"/>
      <c r="I41" s="3">
        <v>8334</v>
      </c>
      <c r="J41" s="8"/>
      <c r="K41" s="3">
        <f t="shared" si="0"/>
        <v>249421</v>
      </c>
    </row>
    <row r="42" spans="1:11" x14ac:dyDescent="0.25">
      <c r="A42" t="s">
        <v>47</v>
      </c>
      <c r="B42" s="2">
        <v>2329</v>
      </c>
      <c r="C42" s="3">
        <v>106367</v>
      </c>
      <c r="D42" s="3"/>
      <c r="E42" s="3">
        <v>86374</v>
      </c>
      <c r="F42" s="3"/>
      <c r="G42" s="3">
        <v>20936</v>
      </c>
      <c r="H42" s="3"/>
      <c r="I42" s="3">
        <v>7223</v>
      </c>
      <c r="J42" s="8"/>
      <c r="K42" s="3">
        <f t="shared" si="0"/>
        <v>220900</v>
      </c>
    </row>
    <row r="43" spans="1:11" x14ac:dyDescent="0.25">
      <c r="A43" t="s">
        <v>48</v>
      </c>
      <c r="B43" s="2">
        <v>2330</v>
      </c>
      <c r="C43" s="3">
        <v>21013</v>
      </c>
      <c r="D43" s="3"/>
      <c r="E43" s="3">
        <v>42950</v>
      </c>
      <c r="F43" s="3"/>
      <c r="G43" s="3">
        <v>6563</v>
      </c>
      <c r="H43" s="3"/>
      <c r="I43" s="3">
        <v>3368</v>
      </c>
      <c r="J43" s="8"/>
      <c r="K43" s="3">
        <f t="shared" si="0"/>
        <v>73894</v>
      </c>
    </row>
    <row r="44" spans="1:11" x14ac:dyDescent="0.25">
      <c r="A44" t="s">
        <v>49</v>
      </c>
      <c r="B44" s="2">
        <v>2331</v>
      </c>
      <c r="C44" s="3">
        <v>6510</v>
      </c>
      <c r="D44" s="3"/>
      <c r="E44" s="3">
        <v>15784</v>
      </c>
      <c r="F44" s="3"/>
      <c r="G44" s="3">
        <v>2286</v>
      </c>
      <c r="H44" s="3"/>
      <c r="I44" s="3">
        <v>1274</v>
      </c>
      <c r="J44" s="8"/>
      <c r="K44" s="3">
        <f t="shared" si="0"/>
        <v>25854</v>
      </c>
    </row>
    <row r="45" spans="1:11" x14ac:dyDescent="0.25">
      <c r="A45" t="s">
        <v>50</v>
      </c>
      <c r="B45" s="2">
        <v>2332</v>
      </c>
      <c r="C45" s="3">
        <v>29323</v>
      </c>
      <c r="D45" s="3"/>
      <c r="E45" s="3">
        <v>35762</v>
      </c>
      <c r="F45" s="3"/>
      <c r="G45" s="3">
        <v>7485</v>
      </c>
      <c r="H45" s="3"/>
      <c r="I45" s="3">
        <v>2347</v>
      </c>
      <c r="J45" s="8"/>
      <c r="K45" s="3">
        <f t="shared" si="0"/>
        <v>74917</v>
      </c>
    </row>
    <row r="46" spans="1:11" x14ac:dyDescent="0.25">
      <c r="A46" t="s">
        <v>51</v>
      </c>
      <c r="B46" s="2">
        <v>2333</v>
      </c>
      <c r="C46" s="3">
        <v>6650</v>
      </c>
      <c r="D46" s="3"/>
      <c r="E46" s="3">
        <v>17712</v>
      </c>
      <c r="F46" s="3"/>
      <c r="G46" s="3">
        <v>2248</v>
      </c>
      <c r="H46" s="3"/>
      <c r="I46" s="3">
        <v>760</v>
      </c>
      <c r="J46" s="8"/>
      <c r="K46" s="3">
        <f t="shared" si="0"/>
        <v>27370</v>
      </c>
    </row>
    <row r="47" spans="1:11" x14ac:dyDescent="0.25">
      <c r="A47" t="s">
        <v>52</v>
      </c>
      <c r="B47" s="2">
        <v>2334</v>
      </c>
      <c r="C47" s="3">
        <v>54527</v>
      </c>
      <c r="D47" s="3"/>
      <c r="E47" s="3">
        <v>40410</v>
      </c>
      <c r="F47" s="3"/>
      <c r="G47" s="3">
        <v>16244</v>
      </c>
      <c r="H47" s="3"/>
      <c r="I47" s="3">
        <v>7166</v>
      </c>
      <c r="J47" s="8"/>
      <c r="K47" s="3">
        <f t="shared" si="0"/>
        <v>118347</v>
      </c>
    </row>
    <row r="48" spans="1:11" x14ac:dyDescent="0.25">
      <c r="A48" t="s">
        <v>53</v>
      </c>
      <c r="B48" s="2">
        <v>2335</v>
      </c>
      <c r="C48" s="3">
        <v>301961</v>
      </c>
      <c r="D48" s="3"/>
      <c r="E48" s="3">
        <v>212050</v>
      </c>
      <c r="F48" s="3"/>
      <c r="G48" s="3">
        <v>60208</v>
      </c>
      <c r="H48" s="3"/>
      <c r="I48" s="3">
        <v>35430</v>
      </c>
      <c r="J48" s="8"/>
      <c r="K48" s="3">
        <f t="shared" si="0"/>
        <v>609649</v>
      </c>
    </row>
    <row r="49" spans="1:11" x14ac:dyDescent="0.25">
      <c r="A49" t="s">
        <v>54</v>
      </c>
      <c r="B49" s="2">
        <v>2336</v>
      </c>
      <c r="C49" s="3">
        <v>4811</v>
      </c>
      <c r="D49" s="3"/>
      <c r="E49" s="3">
        <v>6937</v>
      </c>
      <c r="F49" s="3"/>
      <c r="G49" s="3">
        <v>1700</v>
      </c>
      <c r="H49" s="3"/>
      <c r="I49" s="3">
        <v>590</v>
      </c>
      <c r="J49" s="8"/>
      <c r="K49" s="3">
        <f t="shared" si="0"/>
        <v>14038</v>
      </c>
    </row>
    <row r="50" spans="1:11" x14ac:dyDescent="0.25">
      <c r="A50" t="s">
        <v>55</v>
      </c>
      <c r="B50" s="2">
        <v>2337</v>
      </c>
      <c r="C50" s="3">
        <v>102468</v>
      </c>
      <c r="D50" s="3"/>
      <c r="E50" s="3">
        <v>81396</v>
      </c>
      <c r="F50" s="3"/>
      <c r="G50" s="3">
        <v>30961</v>
      </c>
      <c r="H50" s="3"/>
      <c r="I50" s="3">
        <v>12598</v>
      </c>
      <c r="J50" s="8"/>
      <c r="K50" s="3">
        <f t="shared" si="0"/>
        <v>227423</v>
      </c>
    </row>
    <row r="51" spans="1:11" x14ac:dyDescent="0.25">
      <c r="A51" t="s">
        <v>56</v>
      </c>
      <c r="B51" s="2">
        <v>2338</v>
      </c>
      <c r="C51" s="3">
        <v>19095</v>
      </c>
      <c r="D51" s="3"/>
      <c r="E51" s="3">
        <v>30528</v>
      </c>
      <c r="F51" s="3"/>
      <c r="G51" s="3">
        <v>5050</v>
      </c>
      <c r="H51" s="3"/>
      <c r="I51" s="3">
        <v>2970</v>
      </c>
      <c r="J51" s="8"/>
      <c r="K51" s="3">
        <f t="shared" si="0"/>
        <v>57643</v>
      </c>
    </row>
    <row r="52" spans="1:11" x14ac:dyDescent="0.25">
      <c r="A52" t="s">
        <v>57</v>
      </c>
      <c r="B52" s="2">
        <v>2339</v>
      </c>
      <c r="C52" s="3">
        <v>6590</v>
      </c>
      <c r="D52" s="3"/>
      <c r="E52" s="3">
        <v>19675</v>
      </c>
      <c r="F52" s="3"/>
      <c r="G52" s="3">
        <v>2764</v>
      </c>
      <c r="H52" s="3"/>
      <c r="I52" s="3">
        <v>1007</v>
      </c>
      <c r="J52" s="8"/>
      <c r="K52" s="3">
        <f t="shared" si="0"/>
        <v>30036</v>
      </c>
    </row>
    <row r="53" spans="1:11" x14ac:dyDescent="0.25">
      <c r="A53" t="s">
        <v>58</v>
      </c>
      <c r="B53" s="2">
        <v>2340</v>
      </c>
      <c r="C53" s="3">
        <v>856970</v>
      </c>
      <c r="D53" s="3"/>
      <c r="E53" s="3">
        <v>130588</v>
      </c>
      <c r="F53" s="3"/>
      <c r="G53" s="3">
        <v>105465</v>
      </c>
      <c r="H53" s="3"/>
      <c r="I53" s="3">
        <v>36316</v>
      </c>
      <c r="J53" s="8"/>
      <c r="K53" s="3">
        <f t="shared" si="0"/>
        <v>1129339</v>
      </c>
    </row>
    <row r="54" spans="1:11" x14ac:dyDescent="0.25">
      <c r="A54" t="s">
        <v>59</v>
      </c>
      <c r="B54" s="2">
        <v>2341</v>
      </c>
      <c r="C54" s="3">
        <v>14855</v>
      </c>
      <c r="D54" s="3"/>
      <c r="E54" s="3">
        <v>20435</v>
      </c>
      <c r="F54" s="3"/>
      <c r="G54" s="3">
        <v>6493</v>
      </c>
      <c r="H54" s="3"/>
      <c r="I54" s="3">
        <v>3044</v>
      </c>
      <c r="J54" s="8"/>
      <c r="K54" s="3">
        <f t="shared" si="0"/>
        <v>44827</v>
      </c>
    </row>
    <row r="55" spans="1:11" x14ac:dyDescent="0.25">
      <c r="A55" t="s">
        <v>60</v>
      </c>
      <c r="B55" s="2">
        <v>2342</v>
      </c>
      <c r="C55" s="3">
        <v>2304</v>
      </c>
      <c r="D55" s="3"/>
      <c r="E55" s="3">
        <v>7761</v>
      </c>
      <c r="F55" s="3"/>
      <c r="G55" s="3">
        <v>911</v>
      </c>
      <c r="H55" s="3"/>
      <c r="I55" s="3">
        <v>342</v>
      </c>
      <c r="J55" s="8"/>
      <c r="K55" s="3">
        <f t="shared" si="0"/>
        <v>11318</v>
      </c>
    </row>
    <row r="56" spans="1:11" x14ac:dyDescent="0.25">
      <c r="A56" t="s">
        <v>61</v>
      </c>
      <c r="B56" s="2">
        <v>2343</v>
      </c>
      <c r="C56" s="3">
        <v>30141</v>
      </c>
      <c r="D56" s="3"/>
      <c r="E56" s="3">
        <v>48778</v>
      </c>
      <c r="F56" s="3"/>
      <c r="G56" s="3">
        <v>7031</v>
      </c>
      <c r="H56" s="3"/>
      <c r="I56" s="3">
        <v>4474</v>
      </c>
      <c r="J56" s="8"/>
      <c r="K56" s="3">
        <f t="shared" si="0"/>
        <v>90424</v>
      </c>
    </row>
    <row r="57" spans="1:11" x14ac:dyDescent="0.25">
      <c r="A57" t="s">
        <v>62</v>
      </c>
      <c r="B57" s="2">
        <v>2344</v>
      </c>
      <c r="C57" s="3">
        <v>5379</v>
      </c>
      <c r="D57" s="3"/>
      <c r="E57" s="3">
        <v>15384</v>
      </c>
      <c r="F57" s="3"/>
      <c r="G57" s="3">
        <v>2102</v>
      </c>
      <c r="H57" s="3"/>
      <c r="I57" s="3">
        <v>837</v>
      </c>
      <c r="J57" s="8"/>
      <c r="K57" s="3">
        <f t="shared" si="0"/>
        <v>23702</v>
      </c>
    </row>
    <row r="58" spans="1:11" x14ac:dyDescent="0.25">
      <c r="A58" t="s">
        <v>63</v>
      </c>
      <c r="B58" s="2">
        <v>2345</v>
      </c>
      <c r="C58" s="3">
        <v>13772</v>
      </c>
      <c r="D58" s="3"/>
      <c r="E58" s="3">
        <v>30634</v>
      </c>
      <c r="F58" s="3"/>
      <c r="G58" s="3">
        <v>3362</v>
      </c>
      <c r="H58" s="3"/>
      <c r="I58" s="3">
        <v>1478</v>
      </c>
      <c r="J58" s="8"/>
      <c r="K58" s="3">
        <f t="shared" si="0"/>
        <v>49246</v>
      </c>
    </row>
    <row r="59" spans="1:11" x14ac:dyDescent="0.25">
      <c r="A59" t="s">
        <v>64</v>
      </c>
      <c r="B59" s="2">
        <v>2346</v>
      </c>
      <c r="C59" s="3">
        <v>1285</v>
      </c>
      <c r="D59" s="3"/>
      <c r="E59" s="3">
        <v>2589</v>
      </c>
      <c r="F59" s="3"/>
      <c r="G59" s="3">
        <v>286</v>
      </c>
      <c r="H59" s="3"/>
      <c r="I59" s="3">
        <v>169</v>
      </c>
      <c r="J59" s="8"/>
      <c r="K59" s="3">
        <f t="shared" si="0"/>
        <v>4329</v>
      </c>
    </row>
    <row r="60" spans="1:11" x14ac:dyDescent="0.25">
      <c r="A60" t="s">
        <v>65</v>
      </c>
      <c r="B60" s="2">
        <v>2347</v>
      </c>
      <c r="C60" s="3">
        <v>7266</v>
      </c>
      <c r="D60" s="3"/>
      <c r="E60" s="3">
        <v>16392</v>
      </c>
      <c r="F60" s="3"/>
      <c r="G60" s="3">
        <v>2248</v>
      </c>
      <c r="H60" s="3"/>
      <c r="I60" s="3">
        <v>1366</v>
      </c>
      <c r="J60" s="8"/>
      <c r="K60" s="3">
        <f t="shared" si="0"/>
        <v>27272</v>
      </c>
    </row>
    <row r="61" spans="1:11" x14ac:dyDescent="0.25">
      <c r="A61" t="s">
        <v>66</v>
      </c>
      <c r="B61" s="2">
        <v>2348</v>
      </c>
      <c r="C61" s="3">
        <v>6019</v>
      </c>
      <c r="D61" s="3"/>
      <c r="E61" s="3">
        <v>17397</v>
      </c>
      <c r="F61" s="3"/>
      <c r="G61" s="3">
        <v>2572</v>
      </c>
      <c r="H61" s="3"/>
      <c r="I61" s="3">
        <v>945</v>
      </c>
      <c r="J61" s="8"/>
      <c r="K61" s="3">
        <f t="shared" si="0"/>
        <v>26933</v>
      </c>
    </row>
    <row r="62" spans="1:11" x14ac:dyDescent="0.25">
      <c r="A62" t="s">
        <v>67</v>
      </c>
      <c r="B62" s="2">
        <v>2349</v>
      </c>
      <c r="C62" s="3">
        <v>7898</v>
      </c>
      <c r="D62" s="3"/>
      <c r="E62" s="3">
        <v>14045</v>
      </c>
      <c r="F62" s="3"/>
      <c r="G62" s="3">
        <v>3106</v>
      </c>
      <c r="H62" s="3"/>
      <c r="I62" s="3">
        <v>1214</v>
      </c>
      <c r="J62" s="8"/>
      <c r="K62" s="3">
        <f t="shared" si="0"/>
        <v>26263</v>
      </c>
    </row>
    <row r="63" spans="1:11" x14ac:dyDescent="0.25">
      <c r="A63" t="s">
        <v>68</v>
      </c>
      <c r="B63" s="2">
        <v>2350</v>
      </c>
      <c r="C63" s="3">
        <v>9717</v>
      </c>
      <c r="D63" s="3"/>
      <c r="E63" s="3">
        <v>19326</v>
      </c>
      <c r="F63" s="3"/>
      <c r="G63" s="3">
        <v>2849</v>
      </c>
      <c r="H63" s="3"/>
      <c r="I63" s="3">
        <v>1462</v>
      </c>
      <c r="J63" s="8"/>
      <c r="K63" s="3">
        <f t="shared" si="0"/>
        <v>33354</v>
      </c>
    </row>
    <row r="64" spans="1:11" x14ac:dyDescent="0.25">
      <c r="A64" t="s">
        <v>69</v>
      </c>
      <c r="B64" s="2">
        <v>2351</v>
      </c>
      <c r="C64" s="3">
        <v>9699</v>
      </c>
      <c r="D64" s="3"/>
      <c r="E64" s="3">
        <v>16761</v>
      </c>
      <c r="F64" s="3"/>
      <c r="G64" s="3">
        <v>2579</v>
      </c>
      <c r="H64" s="3"/>
      <c r="I64" s="3">
        <v>2393</v>
      </c>
      <c r="J64" s="8"/>
      <c r="K64" s="3">
        <f t="shared" si="0"/>
        <v>31432</v>
      </c>
    </row>
    <row r="65" spans="1:11" x14ac:dyDescent="0.25">
      <c r="A65" t="s">
        <v>70</v>
      </c>
      <c r="B65" s="2">
        <v>2352</v>
      </c>
      <c r="C65" s="3">
        <v>66994</v>
      </c>
      <c r="D65" s="3"/>
      <c r="E65" s="3">
        <v>68267</v>
      </c>
      <c r="F65" s="3"/>
      <c r="G65" s="3">
        <v>14256</v>
      </c>
      <c r="H65" s="3"/>
      <c r="I65" s="3">
        <v>4519</v>
      </c>
      <c r="J65" s="8"/>
      <c r="K65" s="3">
        <f t="shared" si="0"/>
        <v>154036</v>
      </c>
    </row>
    <row r="66" spans="1:11" x14ac:dyDescent="0.25">
      <c r="A66" t="s">
        <v>71</v>
      </c>
      <c r="B66" s="2">
        <v>2353</v>
      </c>
      <c r="C66" s="3">
        <v>9584</v>
      </c>
      <c r="D66" s="3"/>
      <c r="E66" s="3">
        <v>19566</v>
      </c>
      <c r="F66" s="3"/>
      <c r="G66" s="3">
        <v>4194</v>
      </c>
      <c r="H66" s="3"/>
      <c r="I66" s="3">
        <v>1204</v>
      </c>
      <c r="J66" s="8"/>
      <c r="K66" s="3">
        <f t="shared" si="0"/>
        <v>34548</v>
      </c>
    </row>
    <row r="67" spans="1:11" x14ac:dyDescent="0.25">
      <c r="A67" t="s">
        <v>72</v>
      </c>
      <c r="B67" s="2">
        <v>2354</v>
      </c>
      <c r="C67" s="3">
        <v>103433</v>
      </c>
      <c r="D67" s="3"/>
      <c r="E67" s="3">
        <v>119750</v>
      </c>
      <c r="F67" s="3"/>
      <c r="G67" s="3">
        <v>19176</v>
      </c>
      <c r="H67" s="3"/>
      <c r="I67" s="3">
        <v>11522</v>
      </c>
      <c r="J67" s="8"/>
      <c r="K67" s="3">
        <f t="shared" si="0"/>
        <v>253881</v>
      </c>
    </row>
    <row r="68" spans="1:11" x14ac:dyDescent="0.25">
      <c r="A68" t="s">
        <v>73</v>
      </c>
      <c r="B68" s="2">
        <v>2355</v>
      </c>
      <c r="C68" s="3">
        <v>5353</v>
      </c>
      <c r="D68" s="3"/>
      <c r="E68" s="3">
        <v>10853</v>
      </c>
      <c r="F68" s="3"/>
      <c r="G68" s="3">
        <v>1307</v>
      </c>
      <c r="H68" s="3"/>
      <c r="I68" s="3">
        <v>824</v>
      </c>
      <c r="J68" s="8"/>
      <c r="K68" s="3">
        <f>SUM(C68+E68+G68+I68)</f>
        <v>18337</v>
      </c>
    </row>
    <row r="69" spans="1:11" ht="15.75" thickBot="1" x14ac:dyDescent="0.3">
      <c r="A69" s="9" t="s">
        <v>74</v>
      </c>
      <c r="B69" s="10">
        <v>2356</v>
      </c>
      <c r="C69" s="11">
        <v>101558</v>
      </c>
      <c r="D69" s="11"/>
      <c r="E69" s="11">
        <v>159945</v>
      </c>
      <c r="F69" s="11"/>
      <c r="G69" s="11">
        <v>40074</v>
      </c>
      <c r="H69" s="11"/>
      <c r="I69" s="11">
        <v>9620</v>
      </c>
      <c r="J69" s="12"/>
      <c r="K69" s="3">
        <f>SUM(C69+E69+G69+I69)</f>
        <v>311197</v>
      </c>
    </row>
    <row r="70" spans="1:11" x14ac:dyDescent="0.25">
      <c r="A70" s="13" t="s">
        <v>75</v>
      </c>
      <c r="B70" s="2"/>
      <c r="C70" s="14">
        <f>SUM(C3:C69)</f>
        <v>4227892</v>
      </c>
      <c r="D70" s="14"/>
      <c r="E70" s="14">
        <f>SUM(E3:E69)</f>
        <v>3543001</v>
      </c>
      <c r="F70" s="14"/>
      <c r="G70" s="14">
        <f>SUM(G3:G69)</f>
        <v>911656</v>
      </c>
      <c r="H70" s="14"/>
      <c r="I70" s="14">
        <f>SUM(I3:I69)</f>
        <v>407352</v>
      </c>
      <c r="J70" s="14"/>
      <c r="K70" s="15">
        <f>SUM(K3:K69)</f>
        <v>9089901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jesse miller</dc:creator>
  <cp:lastModifiedBy>jesse miller</cp:lastModifiedBy>
  <dcterms:created xsi:type="dcterms:W3CDTF">2015-06-05T18:17:20Z</dcterms:created>
  <dcterms:modified xsi:type="dcterms:W3CDTF">2020-12-06T22:17:38Z</dcterms:modified>
</cp:coreProperties>
</file>