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69A8A71-0034-48B9-B1EB-0A506D7FA264}" xr6:coauthVersionLast="43" xr6:coauthVersionMax="43" xr10:uidLastSave="{00000000-0000-0000-0000-000000000000}"/>
  <bookViews>
    <workbookView xWindow="-120" yWindow="-120" windowWidth="20730" windowHeight="11160" firstSheet="6" activeTab="1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8" l="1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46" i="8"/>
  <c r="C42" i="8"/>
  <c r="C43" i="8" s="1"/>
  <c r="D42" i="8"/>
  <c r="D43" i="8" s="1"/>
  <c r="E42" i="8"/>
  <c r="E43" i="8" s="1"/>
  <c r="F42" i="8"/>
  <c r="F43" i="8" s="1"/>
  <c r="G42" i="8"/>
  <c r="G43" i="8" s="1"/>
  <c r="H42" i="8"/>
  <c r="H43" i="8" s="1"/>
  <c r="B43" i="8"/>
  <c r="B42" i="8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49" i="7"/>
  <c r="E43" i="7"/>
  <c r="F43" i="7"/>
  <c r="C42" i="7"/>
  <c r="C43" i="7" s="1"/>
  <c r="D42" i="7"/>
  <c r="D43" i="7" s="1"/>
  <c r="E42" i="7"/>
  <c r="F42" i="7"/>
  <c r="G42" i="7"/>
  <c r="G43" i="7" s="1"/>
  <c r="H42" i="7"/>
  <c r="H43" i="7" s="1"/>
  <c r="B42" i="7"/>
  <c r="B43" i="7" s="1"/>
  <c r="C3" i="6"/>
  <c r="D3" i="6"/>
  <c r="E3" i="6"/>
  <c r="F3" i="6"/>
  <c r="G3" i="6"/>
  <c r="H3" i="6"/>
  <c r="B3" i="6"/>
  <c r="C89" i="7" l="1"/>
  <c r="C90" i="7" s="1"/>
  <c r="C86" i="8"/>
  <c r="C87" i="8" s="1"/>
  <c r="F4" i="6"/>
  <c r="G4" i="6"/>
  <c r="B4" i="6"/>
  <c r="E4" i="6"/>
  <c r="H4" i="6"/>
  <c r="D4" i="6"/>
  <c r="C4" i="6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46" i="5"/>
  <c r="C88" i="4" l="1"/>
  <c r="C89" i="4" s="1"/>
  <c r="C86" i="5"/>
  <c r="C87" i="5" s="1"/>
  <c r="D43" i="5"/>
  <c r="H43" i="5"/>
  <c r="C42" i="5"/>
  <c r="C43" i="5" s="1"/>
  <c r="D42" i="5"/>
  <c r="E42" i="5"/>
  <c r="E43" i="5" s="1"/>
  <c r="F42" i="5"/>
  <c r="F43" i="5" s="1"/>
  <c r="G42" i="5"/>
  <c r="G43" i="5" s="1"/>
  <c r="H42" i="5"/>
  <c r="B42" i="5"/>
  <c r="B43" i="5" s="1"/>
  <c r="F43" i="4"/>
  <c r="C42" i="4"/>
  <c r="C43" i="4" s="1"/>
  <c r="D42" i="4"/>
  <c r="D43" i="4" s="1"/>
  <c r="E42" i="4"/>
  <c r="E43" i="4" s="1"/>
  <c r="F42" i="4"/>
  <c r="G42" i="4"/>
  <c r="G43" i="4" s="1"/>
  <c r="H42" i="4"/>
  <c r="H43" i="4" s="1"/>
  <c r="B42" i="4"/>
  <c r="B43" i="4" s="1"/>
  <c r="F24" i="3"/>
  <c r="E24" i="3"/>
  <c r="D24" i="3"/>
  <c r="C24" i="3"/>
  <c r="F23" i="3"/>
  <c r="E23" i="3"/>
  <c r="D23" i="3"/>
  <c r="C23" i="3"/>
  <c r="F18" i="3"/>
  <c r="E18" i="3"/>
  <c r="D18" i="3"/>
  <c r="C18" i="3"/>
  <c r="F17" i="3"/>
  <c r="E17" i="3"/>
  <c r="D17" i="3"/>
  <c r="C17" i="3"/>
  <c r="F12" i="3"/>
  <c r="E12" i="3"/>
  <c r="D12" i="3"/>
  <c r="C12" i="3"/>
  <c r="F11" i="3"/>
  <c r="E11" i="3"/>
  <c r="D11" i="3"/>
  <c r="C11" i="3"/>
  <c r="F6" i="3"/>
  <c r="E6" i="3"/>
  <c r="D6" i="3"/>
  <c r="C6" i="3"/>
  <c r="F5" i="3"/>
  <c r="E5" i="3"/>
  <c r="D5" i="3"/>
  <c r="C5" i="3"/>
</calcChain>
</file>

<file path=xl/sharedStrings.xml><?xml version="1.0" encoding="utf-8"?>
<sst xmlns="http://schemas.openxmlformats.org/spreadsheetml/2006/main" count="73" uniqueCount="47">
  <si>
    <t>AUC</t>
    <phoneticPr fontId="1" type="noConversion"/>
  </si>
  <si>
    <t>Baggiing-DT</t>
    <phoneticPr fontId="1" type="noConversion"/>
  </si>
  <si>
    <t>Bagging-SVM-DT</t>
    <phoneticPr fontId="1" type="noConversion"/>
  </si>
  <si>
    <t>mean</t>
    <phoneticPr fontId="1" type="noConversion"/>
  </si>
  <si>
    <t>max</t>
    <phoneticPr fontId="1" type="noConversion"/>
  </si>
  <si>
    <t>Bagging-SVM-NN</t>
    <phoneticPr fontId="1" type="noConversion"/>
  </si>
  <si>
    <t>Bagging-NN-DT</t>
    <phoneticPr fontId="1" type="noConversion"/>
  </si>
  <si>
    <t>Bagging-SVM-DT-NN</t>
    <phoneticPr fontId="1" type="noConversion"/>
  </si>
  <si>
    <t>F1</t>
    <phoneticPr fontId="1" type="noConversion"/>
  </si>
  <si>
    <t>ACC</t>
    <phoneticPr fontId="1" type="noConversion"/>
  </si>
  <si>
    <t>G-mean</t>
    <phoneticPr fontId="1" type="noConversion"/>
  </si>
  <si>
    <t>[0.8152173913043478, 0.8369565217391305, 0.855072463768116, 0.8188405797101449, 0.8369565217391305, 0.8442028985507246, 0.8478260869565217, 0.8405797101449275, 0.8188405797101449, 0.822463768115942]</t>
    <phoneticPr fontId="1" type="noConversion"/>
  </si>
  <si>
    <t>sm</t>
    <phoneticPr fontId="1" type="noConversion"/>
  </si>
  <si>
    <t>svm</t>
    <phoneticPr fontId="1" type="noConversion"/>
  </si>
  <si>
    <t>b1</t>
    <phoneticPr fontId="1" type="noConversion"/>
  </si>
  <si>
    <t>[0.8333333333333334, 0.7971014492753623, 0.8623188405797102, 0.8333333333333334, 0.855072463768116, 0.8478260869565217, 0.7898550724637681, 0.8405797101449275, 0.8297101449275363, 0.855072463768116]</t>
  </si>
  <si>
    <t>b2</t>
    <phoneticPr fontId="1" type="noConversion"/>
  </si>
  <si>
    <t>[0.8731884057971014, 0.8804347826086957, 0.8659420289855072, 0.8586956521739131, 0.8768115942028986, 0.8768115942028986, 0.8731884057971014, 0.8731884057971014, 0.8731884057971014, 0.8659420289855072]</t>
  </si>
  <si>
    <t>ros</t>
    <phoneticPr fontId="1" type="noConversion"/>
  </si>
  <si>
    <t>[0.5, 0.5036231884057971, 0.5036231884057971, 0.5, 0.5072463768115942, 0.5144927536231884, 0.5072463768115942, 0.5072463768115942, 0.5108695652173914, 0.5144927536231884]</t>
  </si>
  <si>
    <t>no</t>
    <phoneticPr fontId="1" type="noConversion"/>
  </si>
  <si>
    <t>[0.7891156462585034, 0.7619047619047619, 0.7891156462585034, 0.7891156462585034, 0.7959183673469388, 0.7755102040816326, 0.7891156462585034, 0.7755102040816326, 0.7755102040816326, 0.8163265306122449]</t>
  </si>
  <si>
    <t>[0.8514492753623188, 0.822463768115942, 0.8405797101449275, 0.822463768115942, 0.8260869565217391, 0.8478260869565217, 0.8405797101449275, 0.8478260869565217, 0.8478260869565217, 0.8188405797101449]</t>
    <phoneticPr fontId="1" type="noConversion"/>
  </si>
  <si>
    <t>[0.8405797101449275, 0.8405797101449275, 0.8442028985507246, 0.855072463768116, 0.8115942028985508, 0.8478260869565217, 0.8478260869565217, 0.8514492753623188, 0.8478260869565217, 0.8478260869565217]</t>
    <phoneticPr fontId="1" type="noConversion"/>
  </si>
  <si>
    <t>[0.8188405797101449, 0.8188405797101449, 0.8297101449275363, 0.8478260869565217, 0.8297101449275363, 0.8514492753623188, 0.8369565217391305, 0.822463768115942, 0.8623188405797102, 0.8369565217391305]</t>
    <phoneticPr fontId="1" type="noConversion"/>
  </si>
  <si>
    <t>[0.8514492753623188, 0.822463768115942, 0.8478260869565217, 0.8297101449275363, 0.8442028985507246, 0.8478260869565217, 0.8514492753623188, 0.8405797101449275, 0.8260869565217391, 0.8478260869565217]</t>
    <phoneticPr fontId="1" type="noConversion"/>
  </si>
  <si>
    <t>[0.831858407079646, 0.831858407079646, 0.8362831858407079, 0.8362831858407079, 0.8362831858407079, 0.8362831858407079, 0.8362831858407079, 0.8407079646017699, 0.8362831858407079, 0.8407079646017699]</t>
    <phoneticPr fontId="1" type="noConversion"/>
  </si>
  <si>
    <t>[0.827433628318584, 0.8362831858407079, 0.827433628318584, 0.827433628318584, 0.8362831858407079, 0.8362831858407079, 0.8362831858407079, 0.8362831858407079, 0.8407079646017699, 0.8451327433628318]</t>
    <phoneticPr fontId="1" type="noConversion"/>
  </si>
  <si>
    <t>[0.8407079646017699, 0.831858407079646, 0.8362831858407079, 0.8362831858407079, 0.8362831858407079, 0.8362831858407079, 0.8362831858407079, 0.8451327433628318, 0.8362831858407079, 0.8407079646017699]</t>
    <phoneticPr fontId="1" type="noConversion"/>
  </si>
  <si>
    <t>[0.831858407079646, 0.827433628318584, 0.8362831858407079, 0.8451327433628318, 0.831858407079646, 0.8362831858407079, 0.8362831858407079, 0.8362831858407079, 0.8362831858407079, 0.8407079646017699]</t>
    <phoneticPr fontId="1" type="noConversion"/>
  </si>
  <si>
    <t>[0.8362831858407079, 0.831858407079646, 0.8362831858407079, 0.827433628318584, 0.8362831858407079, 0.831858407079646, 0.831858407079646, 0.8362831858407079, 0.8407079646017699, 0.8362831858407079]</t>
    <phoneticPr fontId="1" type="noConversion"/>
  </si>
  <si>
    <t>[0.8405797101449275, 0.8405797101449275, 0.8478260869565217, 0.855072463768116, 0.7898550724637681, 0.782608695652174, 0.8369565217391305, 0.8731884057971014, 0.8876811594202898, 0.8369565217391305]</t>
    <phoneticPr fontId="1" type="noConversion"/>
  </si>
  <si>
    <t>[0.8369565217391305, 0.8478260869565217, 0.8405797101449275, 0.7898550724637681, 0.7898550724637681, 0.8623188405797102, 0.8442028985507246, 0.7898550724637681, 0.8768115942028986, 0.8369565217391305]</t>
    <phoneticPr fontId="1" type="noConversion"/>
  </si>
  <si>
    <t>[0.8369565217391305, 0.8876811594202898, 0.8043478260869565, 0.8442028985507246, 0.7971014492753623, 0.8007246376811594, 0.8369565217391305, 0.7898550724637681, 0.7898550724637681, 0.8442028985507246]</t>
    <phoneticPr fontId="1" type="noConversion"/>
  </si>
  <si>
    <t>[0.8659420289855072, 0.8297101449275363, 0.894927536231884, 0.8442028985507246, 0.8333333333333334, 0.8768115942028986, 0.8804347826086957, 0.8297101449275363, 0.8369565217391305, 0.8369565217391305]</t>
    <phoneticPr fontId="1" type="noConversion"/>
  </si>
  <si>
    <t>[0.8514492753623188, 0.8731884057971014, 0.8731884057971014, 0.8623188405797102, 0.8768115942028986, 0.8659420289855072, 0.8768115942028986, 0.8731884057971014, 0.8768115942028986, 0.8442028985507246]</t>
    <phoneticPr fontId="1" type="noConversion"/>
  </si>
  <si>
    <t>[0.8804347826086957, 0.8623188405797102, 0.8695652173913043, 0.8768115942028986, 0.8768115942028986, 0.8768115942028986, 0.8768115942028986, 0.8768115942028986, 0.8768115942028986, 0.8768115942028986]</t>
    <phoneticPr fontId="1" type="noConversion"/>
  </si>
  <si>
    <t>[0.8731884057971014, 0.8768115942028986, 0.8768115942028986, 0.8731884057971014, 0.8768115942028986, 0.8804347826086957, 0.8768115942028986, 0.8768115942028986, 0.8768115942028986, 0.8768115942028986]</t>
    <phoneticPr fontId="1" type="noConversion"/>
  </si>
  <si>
    <t>[0.8768115942028986, 0.8768115942028986, 0.8768115942028986, 0.8804347826086957, 0.8768115942028986, 0.8768115942028986, 0.8804347826086957, 0.8731884057971014, 0.8768115942028986, 0.8731884057971014]</t>
    <phoneticPr fontId="1" type="noConversion"/>
  </si>
  <si>
    <t>[0.5072463768115942, 0.5144927536231884, 0.5036231884057971, 0.4963768115942029, 0.4963768115942029, 0.4963768115942029, 0.5, 0.5108695652173914, 0.5181159420289855, 0.5072463768115942]</t>
    <phoneticPr fontId="1" type="noConversion"/>
  </si>
  <si>
    <t>[0.4927536231884058, 0.5072463768115942, 0.5, 0.5144927536231884, 0.4927536231884058, 0.5108695652173914, 0.5072463768115942, 0.48188405797101447, 0.5036231884057971, 0.5072463768115942]</t>
    <phoneticPr fontId="1" type="noConversion"/>
  </si>
  <si>
    <t>[0.5144927536231884, 0.5072463768115942, 0.5072463768115942, 0.5144927536231884, 0.4963768115942029, 0.5144927536231884, 0.5072463768115942, 0.5036231884057971, 0.5036231884057971, 0.5072463768115942]</t>
    <phoneticPr fontId="1" type="noConversion"/>
  </si>
  <si>
    <t>[0.5072463768115942, 0.5, 0.5036231884057971, 0.5072463768115942, 0.4963768115942029, 0.5108695652173914, 0.5036231884057971, 0.5036231884057971, 0.5036231884057971, 0.5036231884057971]</t>
    <phoneticPr fontId="1" type="noConversion"/>
  </si>
  <si>
    <t>[0.8095238095238095, 0.7891156462585034, 0.782312925170068, 0.7891156462585034, 0.7959183673469388, 0.782312925170068, 0.8027210884353742, 0.782312925170068, 0.782312925170068, 0.7891156462585034]</t>
    <phoneticPr fontId="1" type="noConversion"/>
  </si>
  <si>
    <t>[0.8027210884353742, 0.7755102040816326, 0.8027210884353742, 0.7687074829931972, 0.8027210884353742, 0.7755102040816326, 0.7755102040816326, 0.7891156462585034, 0.8163265306122449, 0.7891156462585034]</t>
    <phoneticPr fontId="1" type="noConversion"/>
  </si>
  <si>
    <t>[0.7959183673469388, 0.7891156462585034, 0.8027210884353742, 0.782312925170068, 0.7891156462585034, 0.7891156462585034, 0.7891156462585034, 0.782312925170068, 0.7755102040816326, 0.7891156462585034]</t>
    <phoneticPr fontId="1" type="noConversion"/>
  </si>
  <si>
    <t>[0.8027210884353742, 0.7755102040816326, 0.7687074829931972, 0.7755102040816326, 0.7959183673469388, 0.782312925170068, 0.7687074829931972, 0.782312925170068, 0.7959183673469388, 0.782312925170068]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</si>
</sst>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50"/>
  <sheetViews>
    <sheetView workbookViewId="0">
      <selection activeCell="B50" sqref="B50:AO50"/>
    </sheetView>
  </sheetViews>
  <sheetFormatPr defaultRowHeight="14.25" x14ac:dyDescent="0.2"/>
  <cols>
    <col min="1" max="1" width="17.75" customWidth="1"/>
    <col min="2" max="2" width="21.625" customWidth="1"/>
    <col min="4" max="4" width="16.875" customWidth="1"/>
    <col min="5" max="5" width="15.125" customWidth="1"/>
    <col min="6" max="6" width="16.25" customWidth="1"/>
    <col min="7" max="7" width="17.375" customWidth="1"/>
    <col min="8" max="8" width="18.625" customWidth="1"/>
  </cols>
  <sheetData>
    <row r="2" spans="1:8" x14ac:dyDescent="0.2">
      <c r="A2">
        <v>0.96109999999999995</v>
      </c>
      <c r="B2">
        <v>0.89429999999999998</v>
      </c>
      <c r="D2">
        <v>0.91720000000000002</v>
      </c>
      <c r="E2">
        <v>0.92989999999999995</v>
      </c>
      <c r="F2">
        <v>0.96730000000000005</v>
      </c>
      <c r="G2">
        <v>0.87170000000000003</v>
      </c>
      <c r="H2">
        <v>0.89180000000000004</v>
      </c>
    </row>
    <row r="3" spans="1:8" x14ac:dyDescent="0.2">
      <c r="A3">
        <v>0.97330000000000005</v>
      </c>
      <c r="B3">
        <v>0.93920000000000003</v>
      </c>
      <c r="D3">
        <v>0.92949999999999999</v>
      </c>
      <c r="E3">
        <v>0.85709999999999997</v>
      </c>
      <c r="F3">
        <v>0.92</v>
      </c>
      <c r="G3">
        <v>0.83620000000000005</v>
      </c>
      <c r="H3">
        <v>0.90290000000000004</v>
      </c>
    </row>
    <row r="4" spans="1:8" x14ac:dyDescent="0.2">
      <c r="A4">
        <v>0.98</v>
      </c>
      <c r="B4">
        <v>0.95109999999999995</v>
      </c>
      <c r="D4">
        <v>0.9536</v>
      </c>
      <c r="E4">
        <v>0.96899999999999997</v>
      </c>
      <c r="F4">
        <v>0.97440000000000004</v>
      </c>
      <c r="G4">
        <v>0.92979999999999996</v>
      </c>
      <c r="H4">
        <v>0.95299999999999996</v>
      </c>
    </row>
    <row r="5" spans="1:8" x14ac:dyDescent="0.2">
      <c r="A5">
        <v>0.97499999999999998</v>
      </c>
      <c r="B5">
        <v>0.93200000000000005</v>
      </c>
      <c r="D5">
        <v>0.93330000000000002</v>
      </c>
      <c r="E5">
        <v>0.97960000000000003</v>
      </c>
      <c r="F5">
        <v>0.97350000000000003</v>
      </c>
      <c r="G5">
        <v>0.95779999999999998</v>
      </c>
      <c r="H5">
        <v>0.95030000000000003</v>
      </c>
    </row>
    <row r="6" spans="1:8" x14ac:dyDescent="0.2">
      <c r="A6">
        <v>0.97489999999999999</v>
      </c>
      <c r="B6">
        <v>0.95960000000000001</v>
      </c>
      <c r="D6">
        <v>0.97009999999999996</v>
      </c>
      <c r="E6">
        <v>1</v>
      </c>
      <c r="F6">
        <v>0.97219999999999995</v>
      </c>
      <c r="G6">
        <v>0.9556</v>
      </c>
      <c r="H6">
        <v>0.9667</v>
      </c>
    </row>
    <row r="7" spans="1:8" x14ac:dyDescent="0.2">
      <c r="A7">
        <v>0.96679999999999999</v>
      </c>
      <c r="B7">
        <v>0.93330000000000002</v>
      </c>
      <c r="D7">
        <v>0.96340000000000003</v>
      </c>
      <c r="E7">
        <v>0.93740000000000001</v>
      </c>
      <c r="F7">
        <v>0.95450000000000002</v>
      </c>
      <c r="G7">
        <v>0.92759999999999998</v>
      </c>
      <c r="H7">
        <v>0.93410000000000004</v>
      </c>
    </row>
    <row r="8" spans="1:8" x14ac:dyDescent="0.2">
      <c r="A8">
        <v>0.95720000000000005</v>
      </c>
      <c r="B8">
        <v>0.94199999999999995</v>
      </c>
      <c r="D8">
        <v>0.95279999999999998</v>
      </c>
      <c r="E8">
        <v>0.95120000000000005</v>
      </c>
      <c r="F8">
        <v>0.9667</v>
      </c>
      <c r="G8">
        <v>0.96589999999999998</v>
      </c>
      <c r="H8">
        <v>0.94550000000000001</v>
      </c>
    </row>
    <row r="9" spans="1:8" x14ac:dyDescent="0.2">
      <c r="A9">
        <v>0.9768</v>
      </c>
      <c r="B9">
        <v>0.93500000000000005</v>
      </c>
      <c r="D9">
        <v>0.9425</v>
      </c>
      <c r="E9">
        <v>0.94330000000000003</v>
      </c>
      <c r="F9">
        <v>0.96830000000000005</v>
      </c>
      <c r="G9">
        <v>0.92920000000000003</v>
      </c>
      <c r="H9">
        <v>0.92920000000000003</v>
      </c>
    </row>
    <row r="10" spans="1:8" x14ac:dyDescent="0.2">
      <c r="A10">
        <v>0.9627</v>
      </c>
      <c r="B10">
        <v>0.93679999999999997</v>
      </c>
      <c r="D10">
        <v>0.95689999999999997</v>
      </c>
      <c r="E10">
        <v>0.95120000000000005</v>
      </c>
      <c r="F10">
        <v>0.96750000000000003</v>
      </c>
      <c r="G10">
        <v>0.96830000000000005</v>
      </c>
      <c r="H10">
        <v>0.94799999999999995</v>
      </c>
    </row>
    <row r="11" spans="1:8" x14ac:dyDescent="0.2">
      <c r="A11">
        <v>0.95950000000000002</v>
      </c>
      <c r="B11">
        <v>0.92679999999999996</v>
      </c>
      <c r="D11">
        <v>0.90590000000000004</v>
      </c>
      <c r="E11">
        <v>0.9556</v>
      </c>
      <c r="F11">
        <v>0.94299999999999995</v>
      </c>
      <c r="G11">
        <v>0.93700000000000006</v>
      </c>
      <c r="H11">
        <v>0.94440000000000002</v>
      </c>
    </row>
    <row r="12" spans="1:8" x14ac:dyDescent="0.2">
      <c r="A12">
        <v>0.96550000000000002</v>
      </c>
      <c r="B12">
        <v>0.93520000000000003</v>
      </c>
      <c r="D12">
        <v>0.93179999999999996</v>
      </c>
      <c r="E12">
        <v>0.97729999999999995</v>
      </c>
      <c r="F12">
        <v>0.94699999999999995</v>
      </c>
      <c r="G12">
        <v>0.95530000000000004</v>
      </c>
      <c r="H12">
        <v>0.96519999999999995</v>
      </c>
    </row>
    <row r="13" spans="1:8" x14ac:dyDescent="0.2">
      <c r="A13">
        <v>0.9405</v>
      </c>
      <c r="B13">
        <v>0.89370000000000005</v>
      </c>
      <c r="D13">
        <v>0.87450000000000006</v>
      </c>
      <c r="E13">
        <v>0.89849999999999997</v>
      </c>
      <c r="F13">
        <v>0.91369999999999996</v>
      </c>
      <c r="G13">
        <v>0.85980000000000001</v>
      </c>
      <c r="H13">
        <v>0.82750000000000001</v>
      </c>
    </row>
    <row r="14" spans="1:8" x14ac:dyDescent="0.2">
      <c r="A14">
        <v>0.93020000000000003</v>
      </c>
      <c r="B14">
        <v>0.85240000000000005</v>
      </c>
      <c r="D14">
        <v>0.89239999999999997</v>
      </c>
      <c r="E14">
        <v>0.80479999999999996</v>
      </c>
      <c r="F14">
        <v>0.92190000000000005</v>
      </c>
      <c r="G14">
        <v>0.80479999999999996</v>
      </c>
      <c r="H14">
        <v>0.9143</v>
      </c>
    </row>
    <row r="15" spans="1:8" x14ac:dyDescent="0.2">
      <c r="A15">
        <v>0.94340000000000002</v>
      </c>
      <c r="B15">
        <v>0.85680000000000001</v>
      </c>
      <c r="D15">
        <v>0.93610000000000004</v>
      </c>
      <c r="E15">
        <v>0.89739999999999998</v>
      </c>
      <c r="F15">
        <v>0.94789999999999996</v>
      </c>
      <c r="G15">
        <v>0.83420000000000005</v>
      </c>
      <c r="H15">
        <v>0.89490000000000003</v>
      </c>
    </row>
    <row r="16" spans="1:8" x14ac:dyDescent="0.2">
      <c r="A16">
        <v>0.99350000000000005</v>
      </c>
      <c r="B16">
        <v>0.98780000000000001</v>
      </c>
      <c r="D16">
        <v>0.99639999999999995</v>
      </c>
      <c r="E16">
        <v>0.94589999999999996</v>
      </c>
      <c r="F16">
        <v>0.95950000000000002</v>
      </c>
      <c r="G16">
        <v>0.94230000000000003</v>
      </c>
      <c r="H16">
        <v>0.93510000000000004</v>
      </c>
    </row>
    <row r="17" spans="1:8" x14ac:dyDescent="0.2">
      <c r="A17">
        <v>0.9728</v>
      </c>
      <c r="B17">
        <v>0.9859</v>
      </c>
      <c r="D17">
        <v>1</v>
      </c>
      <c r="E17">
        <v>1</v>
      </c>
      <c r="F17">
        <v>0.99819999999999998</v>
      </c>
      <c r="G17">
        <v>0.99299999999999999</v>
      </c>
      <c r="H17">
        <v>1</v>
      </c>
    </row>
    <row r="18" spans="1:8" x14ac:dyDescent="0.2">
      <c r="A18">
        <v>0.99119999999999997</v>
      </c>
      <c r="B18">
        <v>0.98329999999999995</v>
      </c>
      <c r="D18">
        <v>0.997</v>
      </c>
      <c r="E18">
        <v>0.93179999999999996</v>
      </c>
      <c r="F18">
        <v>0.97419999999999995</v>
      </c>
      <c r="G18">
        <v>0.90910000000000002</v>
      </c>
      <c r="H18">
        <v>1</v>
      </c>
    </row>
    <row r="19" spans="1:8" x14ac:dyDescent="0.2">
      <c r="A19">
        <v>0.85719999999999996</v>
      </c>
      <c r="B19">
        <v>0.79490000000000005</v>
      </c>
      <c r="D19">
        <v>0.76739999999999997</v>
      </c>
      <c r="E19">
        <v>0.79459999999999997</v>
      </c>
      <c r="F19">
        <v>0.8155</v>
      </c>
      <c r="G19">
        <v>0.79610000000000003</v>
      </c>
      <c r="H19">
        <v>0.81630000000000003</v>
      </c>
    </row>
    <row r="20" spans="1:8" x14ac:dyDescent="0.2">
      <c r="A20">
        <v>0.84279999999999999</v>
      </c>
      <c r="B20">
        <v>0.74950000000000006</v>
      </c>
      <c r="D20">
        <v>0.81159999999999999</v>
      </c>
      <c r="E20">
        <v>0.77910000000000001</v>
      </c>
      <c r="F20">
        <v>0.73019999999999996</v>
      </c>
      <c r="G20">
        <v>0.75270000000000004</v>
      </c>
      <c r="H20">
        <v>0.70309999999999995</v>
      </c>
    </row>
    <row r="21" spans="1:8" x14ac:dyDescent="0.2">
      <c r="A21">
        <v>0.85350000000000004</v>
      </c>
      <c r="B21">
        <v>0.86880000000000002</v>
      </c>
      <c r="D21">
        <v>0.83489999999999998</v>
      </c>
      <c r="E21">
        <v>0.93020000000000003</v>
      </c>
      <c r="F21">
        <v>0.9</v>
      </c>
      <c r="G21">
        <v>0.81940000000000002</v>
      </c>
      <c r="H21">
        <v>0.8589</v>
      </c>
    </row>
    <row r="22" spans="1:8" x14ac:dyDescent="0.2">
      <c r="A22">
        <v>0.98870000000000002</v>
      </c>
      <c r="B22">
        <v>0.9506</v>
      </c>
      <c r="D22">
        <v>0.92869999999999997</v>
      </c>
      <c r="E22">
        <v>0.88990000000000002</v>
      </c>
      <c r="F22">
        <v>0.91010000000000002</v>
      </c>
      <c r="G22">
        <v>0.92090000000000005</v>
      </c>
      <c r="H22">
        <v>0.94110000000000005</v>
      </c>
    </row>
    <row r="23" spans="1:8" x14ac:dyDescent="0.2">
      <c r="A23">
        <v>0.99280000000000002</v>
      </c>
      <c r="B23">
        <v>1</v>
      </c>
      <c r="D23">
        <v>0.9899</v>
      </c>
      <c r="E23">
        <v>0.95350000000000001</v>
      </c>
      <c r="F23">
        <v>0.97750000000000004</v>
      </c>
      <c r="G23">
        <v>0.95269999999999999</v>
      </c>
      <c r="H23">
        <v>1</v>
      </c>
    </row>
    <row r="24" spans="1:8" x14ac:dyDescent="0.2">
      <c r="A24">
        <v>0.97729999999999995</v>
      </c>
      <c r="B24">
        <v>0.92110000000000003</v>
      </c>
      <c r="D24">
        <v>0.96199999999999997</v>
      </c>
      <c r="E24">
        <v>0.94340000000000002</v>
      </c>
      <c r="F24">
        <v>0.9768</v>
      </c>
      <c r="G24">
        <v>0.94259999999999999</v>
      </c>
      <c r="H24">
        <v>0.93879999999999997</v>
      </c>
    </row>
    <row r="25" spans="1:8" x14ac:dyDescent="0.2">
      <c r="A25">
        <v>0.73109999999999997</v>
      </c>
      <c r="B25">
        <v>0.64639999999999997</v>
      </c>
      <c r="D25">
        <v>0.55700000000000005</v>
      </c>
      <c r="E25">
        <v>0.66610000000000003</v>
      </c>
      <c r="F25">
        <v>0.65</v>
      </c>
      <c r="G25">
        <v>0.67579999999999996</v>
      </c>
      <c r="H25">
        <v>0.61829999999999996</v>
      </c>
    </row>
    <row r="26" spans="1:8" x14ac:dyDescent="0.2">
      <c r="A26">
        <v>0.9778</v>
      </c>
      <c r="B26">
        <v>0.96940000000000004</v>
      </c>
      <c r="D26">
        <v>0.97060000000000002</v>
      </c>
      <c r="E26">
        <v>0.95350000000000001</v>
      </c>
      <c r="F26">
        <v>0.95040000000000002</v>
      </c>
      <c r="G26">
        <v>0.97750000000000004</v>
      </c>
      <c r="H26">
        <v>0.97040000000000004</v>
      </c>
    </row>
    <row r="27" spans="1:8" x14ac:dyDescent="0.2">
      <c r="A27">
        <v>0.9839</v>
      </c>
      <c r="B27">
        <v>0.9708</v>
      </c>
      <c r="D27">
        <v>0.9698</v>
      </c>
      <c r="E27">
        <v>0.95350000000000001</v>
      </c>
      <c r="F27">
        <v>0.92330000000000001</v>
      </c>
      <c r="G27">
        <v>0.98140000000000005</v>
      </c>
      <c r="H27">
        <v>0.97440000000000004</v>
      </c>
    </row>
    <row r="28" spans="1:8" x14ac:dyDescent="0.2">
      <c r="A28">
        <v>0.95130000000000003</v>
      </c>
      <c r="B28">
        <v>0.9617</v>
      </c>
      <c r="D28">
        <v>0.96360000000000001</v>
      </c>
      <c r="E28">
        <v>0.95720000000000005</v>
      </c>
      <c r="F28">
        <v>0.96930000000000005</v>
      </c>
      <c r="G28">
        <v>0.96079999999999999</v>
      </c>
      <c r="H28">
        <v>0.96660000000000001</v>
      </c>
    </row>
    <row r="29" spans="1:8" x14ac:dyDescent="0.2">
      <c r="A29">
        <v>0.99570000000000003</v>
      </c>
      <c r="B29">
        <v>0.99380000000000002</v>
      </c>
      <c r="D29">
        <v>0.99639999999999995</v>
      </c>
      <c r="E29">
        <v>0.99780000000000002</v>
      </c>
      <c r="F29">
        <v>0.99939999999999996</v>
      </c>
      <c r="G29">
        <v>0.99370000000000003</v>
      </c>
      <c r="H29">
        <v>0.99490000000000001</v>
      </c>
    </row>
    <row r="30" spans="1:8" x14ac:dyDescent="0.2">
      <c r="A30">
        <v>0.93149999999999999</v>
      </c>
      <c r="B30">
        <v>0.93289999999999995</v>
      </c>
      <c r="D30">
        <v>0.96199999999999997</v>
      </c>
      <c r="E30">
        <v>0.91310000000000002</v>
      </c>
      <c r="F30">
        <v>0.94020000000000004</v>
      </c>
      <c r="G30">
        <v>0.94510000000000005</v>
      </c>
      <c r="H30">
        <v>0.92369999999999997</v>
      </c>
    </row>
    <row r="31" spans="1:8" x14ac:dyDescent="0.2">
      <c r="A31">
        <v>0.99909999999999999</v>
      </c>
      <c r="B31">
        <v>0.97719999999999996</v>
      </c>
      <c r="D31">
        <v>0.99180000000000001</v>
      </c>
      <c r="E31">
        <v>0.99409999999999998</v>
      </c>
      <c r="F31">
        <v>0.97460000000000002</v>
      </c>
      <c r="G31">
        <v>0.97189999999999999</v>
      </c>
      <c r="H31">
        <v>0.97709999999999997</v>
      </c>
    </row>
    <row r="32" spans="1:8" x14ac:dyDescent="0.2">
      <c r="A32">
        <v>0.74760000000000004</v>
      </c>
      <c r="B32">
        <v>0.69330000000000003</v>
      </c>
      <c r="D32">
        <v>0.66839999999999999</v>
      </c>
      <c r="E32">
        <v>0.66210000000000002</v>
      </c>
      <c r="F32">
        <v>0.68789999999999996</v>
      </c>
      <c r="G32">
        <v>0.68179999999999996</v>
      </c>
      <c r="H32">
        <v>0.63229999999999997</v>
      </c>
    </row>
    <row r="33" spans="1:41" x14ac:dyDescent="0.2">
      <c r="A33">
        <v>0.93969999999999998</v>
      </c>
      <c r="B33">
        <v>0.93130000000000002</v>
      </c>
      <c r="D33">
        <v>0.97260000000000002</v>
      </c>
      <c r="E33">
        <v>0.9456</v>
      </c>
      <c r="F33">
        <v>0.98699999999999999</v>
      </c>
      <c r="G33">
        <v>0.82669999999999999</v>
      </c>
      <c r="H33">
        <v>0.91810000000000003</v>
      </c>
    </row>
    <row r="34" spans="1:41" x14ac:dyDescent="0.2">
      <c r="A34">
        <v>0.92020000000000002</v>
      </c>
      <c r="B34">
        <v>0.87680000000000002</v>
      </c>
      <c r="D34">
        <v>0.92320000000000002</v>
      </c>
      <c r="E34">
        <v>0.93369999999999997</v>
      </c>
      <c r="F34">
        <v>0.95289999999999997</v>
      </c>
      <c r="G34">
        <v>0.77829999999999999</v>
      </c>
      <c r="H34">
        <v>0.86409999999999998</v>
      </c>
    </row>
    <row r="35" spans="1:41" x14ac:dyDescent="0.2">
      <c r="A35">
        <v>0.96279999999999999</v>
      </c>
      <c r="B35">
        <v>0.93269999999999997</v>
      </c>
      <c r="D35">
        <v>0.94950000000000001</v>
      </c>
      <c r="E35">
        <v>0.95530000000000004</v>
      </c>
      <c r="F35">
        <v>0.95830000000000004</v>
      </c>
      <c r="G35">
        <v>0.93920000000000003</v>
      </c>
      <c r="H35">
        <v>0.94599999999999995</v>
      </c>
    </row>
    <row r="36" spans="1:41" x14ac:dyDescent="0.2">
      <c r="A36">
        <v>0.9466</v>
      </c>
      <c r="B36">
        <v>0.92630000000000001</v>
      </c>
      <c r="D36">
        <v>0.96489999999999998</v>
      </c>
      <c r="E36">
        <v>0.97250000000000003</v>
      </c>
      <c r="F36">
        <v>0.97970000000000002</v>
      </c>
      <c r="G36">
        <v>0.90890000000000004</v>
      </c>
      <c r="H36">
        <v>0.94850000000000001</v>
      </c>
    </row>
    <row r="37" spans="1:41" x14ac:dyDescent="0.2">
      <c r="A37">
        <v>0.78600000000000003</v>
      </c>
      <c r="B37">
        <v>0.69310000000000005</v>
      </c>
      <c r="D37">
        <v>0.72589999999999999</v>
      </c>
      <c r="E37">
        <v>0.65739999999999998</v>
      </c>
      <c r="F37">
        <v>0.7631</v>
      </c>
      <c r="G37">
        <v>0.74309999999999998</v>
      </c>
      <c r="H37">
        <v>0.67849999999999999</v>
      </c>
    </row>
    <row r="38" spans="1:41" x14ac:dyDescent="0.2">
      <c r="A38">
        <v>0.95489999999999997</v>
      </c>
      <c r="B38">
        <v>0.93179999999999996</v>
      </c>
      <c r="D38">
        <v>0.91110000000000002</v>
      </c>
      <c r="E38">
        <v>0.9375</v>
      </c>
      <c r="F38">
        <v>0.92910000000000004</v>
      </c>
      <c r="G38">
        <v>0.95660000000000001</v>
      </c>
      <c r="H38">
        <v>0.93940000000000001</v>
      </c>
    </row>
    <row r="39" spans="1:41" x14ac:dyDescent="0.2">
      <c r="A39">
        <v>0.96899999999999997</v>
      </c>
      <c r="B39">
        <v>0.94340000000000002</v>
      </c>
      <c r="D39">
        <v>0.94330000000000003</v>
      </c>
      <c r="E39">
        <v>0.94779999999999998</v>
      </c>
      <c r="F39">
        <v>0.95030000000000003</v>
      </c>
      <c r="G39">
        <v>0.89690000000000003</v>
      </c>
      <c r="H39">
        <v>0.94059999999999999</v>
      </c>
    </row>
    <row r="40" spans="1:41" x14ac:dyDescent="0.2">
      <c r="A40">
        <v>0.9869</v>
      </c>
      <c r="B40">
        <v>0.97170000000000001</v>
      </c>
      <c r="D40">
        <v>0.9768</v>
      </c>
      <c r="E40">
        <v>0.96299999999999997</v>
      </c>
      <c r="F40">
        <v>0.98350000000000004</v>
      </c>
      <c r="G40">
        <v>0.94240000000000002</v>
      </c>
      <c r="H40">
        <v>0.98070000000000002</v>
      </c>
    </row>
    <row r="41" spans="1:41" x14ac:dyDescent="0.2">
      <c r="A41">
        <v>0.98099999999999998</v>
      </c>
      <c r="B41">
        <v>0.96530000000000005</v>
      </c>
      <c r="D41">
        <v>0.96340000000000003</v>
      </c>
      <c r="E41">
        <v>0.93740000000000001</v>
      </c>
      <c r="F41">
        <v>0.95450000000000002</v>
      </c>
      <c r="G41">
        <v>0.92759999999999998</v>
      </c>
      <c r="H41">
        <v>0.93410000000000004</v>
      </c>
    </row>
    <row r="46" spans="1:41" x14ac:dyDescent="0.2">
      <c r="B46">
        <v>0.91720000000000002</v>
      </c>
      <c r="C46">
        <v>0.92949999999999999</v>
      </c>
      <c r="D46">
        <v>0.9536</v>
      </c>
      <c r="E46">
        <v>0.93330000000000002</v>
      </c>
      <c r="F46">
        <v>0.97009999999999996</v>
      </c>
      <c r="G46">
        <v>0.96340000000000003</v>
      </c>
      <c r="H46">
        <v>0.95279999999999998</v>
      </c>
      <c r="I46">
        <v>0.9425</v>
      </c>
      <c r="J46">
        <v>0.95689999999999997</v>
      </c>
      <c r="K46">
        <v>0.90590000000000004</v>
      </c>
      <c r="L46">
        <v>0.93179999999999996</v>
      </c>
      <c r="M46">
        <v>0.87450000000000006</v>
      </c>
      <c r="N46">
        <v>0.89239999999999997</v>
      </c>
      <c r="O46">
        <v>0.93610000000000004</v>
      </c>
      <c r="P46">
        <v>0.99639999999999995</v>
      </c>
      <c r="Q46">
        <v>1</v>
      </c>
      <c r="R46">
        <v>0.997</v>
      </c>
      <c r="S46">
        <v>0.76739999999999997</v>
      </c>
      <c r="T46">
        <v>0.81159999999999999</v>
      </c>
      <c r="U46">
        <v>0.83489999999999998</v>
      </c>
      <c r="V46">
        <v>0.92869999999999997</v>
      </c>
      <c r="W46">
        <v>0.9899</v>
      </c>
      <c r="X46">
        <v>0.96199999999999997</v>
      </c>
      <c r="Y46">
        <v>0.55700000000000005</v>
      </c>
      <c r="Z46">
        <v>0.97060000000000002</v>
      </c>
      <c r="AA46">
        <v>0.9698</v>
      </c>
      <c r="AB46">
        <v>0.96360000000000001</v>
      </c>
      <c r="AC46">
        <v>0.99639999999999995</v>
      </c>
      <c r="AD46">
        <v>0.96199999999999997</v>
      </c>
      <c r="AE46">
        <v>0.99180000000000001</v>
      </c>
      <c r="AF46">
        <v>0.66839999999999999</v>
      </c>
      <c r="AG46">
        <v>0.97260000000000002</v>
      </c>
      <c r="AH46">
        <v>0.92320000000000002</v>
      </c>
      <c r="AI46">
        <v>0.94950000000000001</v>
      </c>
      <c r="AJ46">
        <v>0.96489999999999998</v>
      </c>
      <c r="AK46">
        <v>0.72589999999999999</v>
      </c>
      <c r="AL46">
        <v>0.91110000000000002</v>
      </c>
      <c r="AM46">
        <v>0.94330000000000003</v>
      </c>
      <c r="AN46">
        <v>0.9768</v>
      </c>
      <c r="AO46">
        <v>0.96340000000000003</v>
      </c>
    </row>
    <row r="47" spans="1:41" x14ac:dyDescent="0.2">
      <c r="B47">
        <v>0.92989999999999995</v>
      </c>
      <c r="C47">
        <v>0.85709999999999997</v>
      </c>
      <c r="D47">
        <v>0.96899999999999997</v>
      </c>
      <c r="E47">
        <v>0.97960000000000003</v>
      </c>
      <c r="F47">
        <v>1</v>
      </c>
      <c r="G47">
        <v>0.93740000000000001</v>
      </c>
      <c r="H47">
        <v>0.95120000000000005</v>
      </c>
      <c r="I47">
        <v>0.94330000000000003</v>
      </c>
      <c r="J47">
        <v>0.95120000000000005</v>
      </c>
      <c r="K47">
        <v>0.9556</v>
      </c>
      <c r="L47">
        <v>0.97729999999999995</v>
      </c>
      <c r="M47">
        <v>0.89849999999999997</v>
      </c>
      <c r="N47">
        <v>0.80479999999999996</v>
      </c>
      <c r="O47">
        <v>0.89739999999999998</v>
      </c>
      <c r="P47">
        <v>0.94589999999999996</v>
      </c>
      <c r="Q47">
        <v>1</v>
      </c>
      <c r="R47">
        <v>0.93179999999999996</v>
      </c>
      <c r="S47">
        <v>0.79459999999999997</v>
      </c>
      <c r="T47">
        <v>0.77910000000000001</v>
      </c>
      <c r="U47">
        <v>0.93020000000000003</v>
      </c>
      <c r="V47">
        <v>0.88990000000000002</v>
      </c>
      <c r="W47">
        <v>0.95350000000000001</v>
      </c>
      <c r="X47">
        <v>0.94340000000000002</v>
      </c>
      <c r="Y47">
        <v>0.66610000000000003</v>
      </c>
      <c r="Z47">
        <v>0.95350000000000001</v>
      </c>
      <c r="AA47">
        <v>0.95350000000000001</v>
      </c>
      <c r="AB47">
        <v>0.95720000000000005</v>
      </c>
      <c r="AC47">
        <v>0.99780000000000002</v>
      </c>
      <c r="AD47">
        <v>0.91310000000000002</v>
      </c>
      <c r="AE47">
        <v>0.99409999999999998</v>
      </c>
      <c r="AF47">
        <v>0.66210000000000002</v>
      </c>
      <c r="AG47">
        <v>0.9456</v>
      </c>
      <c r="AH47">
        <v>0.93369999999999997</v>
      </c>
      <c r="AI47">
        <v>0.95530000000000004</v>
      </c>
      <c r="AJ47">
        <v>0.97250000000000003</v>
      </c>
      <c r="AK47">
        <v>0.65739999999999998</v>
      </c>
      <c r="AL47">
        <v>0.9375</v>
      </c>
      <c r="AM47">
        <v>0.94779999999999998</v>
      </c>
      <c r="AN47">
        <v>0.96299999999999997</v>
      </c>
      <c r="AO47">
        <v>0.93740000000000001</v>
      </c>
    </row>
    <row r="48" spans="1:41" x14ac:dyDescent="0.2">
      <c r="B48">
        <v>0.96730000000000005</v>
      </c>
      <c r="C48">
        <v>0.92</v>
      </c>
      <c r="D48">
        <v>0.97440000000000004</v>
      </c>
      <c r="E48">
        <v>0.97350000000000003</v>
      </c>
      <c r="F48">
        <v>0.97219999999999995</v>
      </c>
      <c r="G48">
        <v>0.95450000000000002</v>
      </c>
      <c r="H48">
        <v>0.9667</v>
      </c>
      <c r="I48">
        <v>0.96830000000000005</v>
      </c>
      <c r="J48">
        <v>0.96750000000000003</v>
      </c>
      <c r="K48">
        <v>0.94299999999999995</v>
      </c>
      <c r="L48">
        <v>0.94699999999999995</v>
      </c>
      <c r="M48">
        <v>0.91369999999999996</v>
      </c>
      <c r="N48">
        <v>0.92190000000000005</v>
      </c>
      <c r="O48">
        <v>0.94789999999999996</v>
      </c>
      <c r="P48">
        <v>0.95950000000000002</v>
      </c>
      <c r="Q48">
        <v>0.99819999999999998</v>
      </c>
      <c r="R48">
        <v>0.97419999999999995</v>
      </c>
      <c r="S48">
        <v>0.8155</v>
      </c>
      <c r="T48">
        <v>0.73019999999999996</v>
      </c>
      <c r="U48">
        <v>0.9</v>
      </c>
      <c r="V48">
        <v>0.91010000000000002</v>
      </c>
      <c r="W48">
        <v>0.97750000000000004</v>
      </c>
      <c r="X48">
        <v>0.9768</v>
      </c>
      <c r="Y48">
        <v>0.65</v>
      </c>
      <c r="Z48">
        <v>0.95040000000000002</v>
      </c>
      <c r="AA48">
        <v>0.92330000000000001</v>
      </c>
      <c r="AB48">
        <v>0.96930000000000005</v>
      </c>
      <c r="AC48">
        <v>0.99939999999999996</v>
      </c>
      <c r="AD48">
        <v>0.94020000000000004</v>
      </c>
      <c r="AE48">
        <v>0.97460000000000002</v>
      </c>
      <c r="AF48">
        <v>0.68789999999999996</v>
      </c>
      <c r="AG48">
        <v>0.98699999999999999</v>
      </c>
      <c r="AH48">
        <v>0.95289999999999997</v>
      </c>
      <c r="AI48">
        <v>0.95830000000000004</v>
      </c>
      <c r="AJ48">
        <v>0.97970000000000002</v>
      </c>
      <c r="AK48">
        <v>0.7631</v>
      </c>
      <c r="AL48">
        <v>0.92910000000000004</v>
      </c>
      <c r="AM48">
        <v>0.95030000000000003</v>
      </c>
      <c r="AN48">
        <v>0.98350000000000004</v>
      </c>
      <c r="AO48">
        <v>0.95450000000000002</v>
      </c>
    </row>
    <row r="49" spans="2:41" x14ac:dyDescent="0.2">
      <c r="B49">
        <v>0.87170000000000003</v>
      </c>
      <c r="C49">
        <v>0.83620000000000005</v>
      </c>
      <c r="D49">
        <v>0.92979999999999996</v>
      </c>
      <c r="E49">
        <v>0.95779999999999998</v>
      </c>
      <c r="F49">
        <v>0.9556</v>
      </c>
      <c r="G49">
        <v>0.92759999999999998</v>
      </c>
      <c r="H49">
        <v>0.96589999999999998</v>
      </c>
      <c r="I49">
        <v>0.92920000000000003</v>
      </c>
      <c r="J49">
        <v>0.96830000000000005</v>
      </c>
      <c r="K49">
        <v>0.93700000000000006</v>
      </c>
      <c r="L49">
        <v>0.95530000000000004</v>
      </c>
      <c r="M49">
        <v>0.85980000000000001</v>
      </c>
      <c r="N49">
        <v>0.80479999999999996</v>
      </c>
      <c r="O49">
        <v>0.83420000000000005</v>
      </c>
      <c r="P49">
        <v>0.94230000000000003</v>
      </c>
      <c r="Q49">
        <v>0.99299999999999999</v>
      </c>
      <c r="R49">
        <v>0.90910000000000002</v>
      </c>
      <c r="S49">
        <v>0.79610000000000003</v>
      </c>
      <c r="T49">
        <v>0.75270000000000004</v>
      </c>
      <c r="U49">
        <v>0.81940000000000002</v>
      </c>
      <c r="V49">
        <v>0.92090000000000005</v>
      </c>
      <c r="W49">
        <v>0.95269999999999999</v>
      </c>
      <c r="X49">
        <v>0.94259999999999999</v>
      </c>
      <c r="Y49">
        <v>0.67579999999999996</v>
      </c>
      <c r="Z49">
        <v>0.97750000000000004</v>
      </c>
      <c r="AA49">
        <v>0.98140000000000005</v>
      </c>
      <c r="AB49">
        <v>0.96079999999999999</v>
      </c>
      <c r="AC49">
        <v>0.99370000000000003</v>
      </c>
      <c r="AD49">
        <v>0.94510000000000005</v>
      </c>
      <c r="AE49">
        <v>0.97189999999999999</v>
      </c>
      <c r="AF49">
        <v>0.68179999999999996</v>
      </c>
      <c r="AG49">
        <v>0.82669999999999999</v>
      </c>
      <c r="AH49">
        <v>0.77829999999999999</v>
      </c>
      <c r="AI49">
        <v>0.93920000000000003</v>
      </c>
      <c r="AJ49">
        <v>0.90890000000000004</v>
      </c>
      <c r="AK49">
        <v>0.74309999999999998</v>
      </c>
      <c r="AL49">
        <v>0.95660000000000001</v>
      </c>
      <c r="AM49">
        <v>0.89690000000000003</v>
      </c>
      <c r="AN49">
        <v>0.94240000000000002</v>
      </c>
      <c r="AO49">
        <v>0.92759999999999998</v>
      </c>
    </row>
    <row r="50" spans="2:41" x14ac:dyDescent="0.2">
      <c r="B50">
        <v>0.89180000000000004</v>
      </c>
      <c r="C50">
        <v>0.90290000000000004</v>
      </c>
      <c r="D50">
        <v>0.95299999999999996</v>
      </c>
      <c r="E50">
        <v>0.95030000000000003</v>
      </c>
      <c r="F50">
        <v>0.9667</v>
      </c>
      <c r="G50">
        <v>0.93410000000000004</v>
      </c>
      <c r="H50">
        <v>0.94550000000000001</v>
      </c>
      <c r="I50">
        <v>0.92920000000000003</v>
      </c>
      <c r="J50">
        <v>0.94799999999999995</v>
      </c>
      <c r="K50">
        <v>0.94440000000000002</v>
      </c>
      <c r="L50">
        <v>0.96519999999999995</v>
      </c>
      <c r="M50">
        <v>0.82750000000000001</v>
      </c>
      <c r="N50">
        <v>0.9143</v>
      </c>
      <c r="O50">
        <v>0.89490000000000003</v>
      </c>
      <c r="P50">
        <v>0.93510000000000004</v>
      </c>
      <c r="Q50">
        <v>1</v>
      </c>
      <c r="R50">
        <v>1</v>
      </c>
      <c r="S50">
        <v>0.81630000000000003</v>
      </c>
      <c r="T50">
        <v>0.70309999999999995</v>
      </c>
      <c r="U50">
        <v>0.8589</v>
      </c>
      <c r="V50">
        <v>0.94110000000000005</v>
      </c>
      <c r="W50">
        <v>1</v>
      </c>
      <c r="X50">
        <v>0.93879999999999997</v>
      </c>
      <c r="Y50">
        <v>0.61829999999999996</v>
      </c>
      <c r="Z50">
        <v>0.97040000000000004</v>
      </c>
      <c r="AA50">
        <v>0.97440000000000004</v>
      </c>
      <c r="AB50">
        <v>0.96660000000000001</v>
      </c>
      <c r="AC50">
        <v>0.99490000000000001</v>
      </c>
      <c r="AD50">
        <v>0.92369999999999997</v>
      </c>
      <c r="AE50">
        <v>0.97709999999999997</v>
      </c>
      <c r="AF50">
        <v>0.63229999999999997</v>
      </c>
      <c r="AG50">
        <v>0.91810000000000003</v>
      </c>
      <c r="AH50">
        <v>0.86409999999999998</v>
      </c>
      <c r="AI50">
        <v>0.94599999999999995</v>
      </c>
      <c r="AJ50">
        <v>0.94850000000000001</v>
      </c>
      <c r="AK50">
        <v>0.67849999999999999</v>
      </c>
      <c r="AL50">
        <v>0.93940000000000001</v>
      </c>
      <c r="AM50">
        <v>0.94059999999999999</v>
      </c>
      <c r="AN50">
        <v>0.98070000000000002</v>
      </c>
      <c r="AO50">
        <v>0.93410000000000004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617D-9427-4741-96A7-C16F24504E95}">
  <dimension ref="A1:B6"/>
  <sheetViews>
    <sheetView workbookViewId="0">
      <selection activeCell="B6" sqref="B6"/>
    </sheetView>
  </sheetViews>
  <sheetFormatPr defaultRowHeight="14.25" x14ac:dyDescent="0.2"/>
  <sheetData>
    <row r="1" spans="1:2" x14ac:dyDescent="0.2">
      <c r="A1" t="s">
        <v>13</v>
      </c>
    </row>
    <row r="2" spans="1:2" x14ac:dyDescent="0.2">
      <c r="B2" t="s">
        <v>26</v>
      </c>
    </row>
    <row r="3" spans="1:2" x14ac:dyDescent="0.2">
      <c r="B3" t="s">
        <v>27</v>
      </c>
    </row>
    <row r="4" spans="1:2" x14ac:dyDescent="0.2">
      <c r="B4" t="s">
        <v>28</v>
      </c>
    </row>
    <row r="5" spans="1:2" x14ac:dyDescent="0.2">
      <c r="B5" t="s">
        <v>29</v>
      </c>
    </row>
    <row r="6" spans="1:2" x14ac:dyDescent="0.2">
      <c r="B6" t="s">
        <v>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C056-604C-4DFC-A6BB-4946C3ACD980}">
  <dimension ref="A1:B6"/>
  <sheetViews>
    <sheetView workbookViewId="0">
      <selection activeCell="B5" sqref="B5"/>
    </sheetView>
  </sheetViews>
  <sheetFormatPr defaultRowHeight="14.25" x14ac:dyDescent="0.2"/>
  <sheetData>
    <row r="1" spans="1:2" x14ac:dyDescent="0.2">
      <c r="A1" t="s">
        <v>14</v>
      </c>
    </row>
    <row r="2" spans="1:2" x14ac:dyDescent="0.2">
      <c r="B2" t="s">
        <v>31</v>
      </c>
    </row>
    <row r="3" spans="1:2" x14ac:dyDescent="0.2">
      <c r="B3" t="s">
        <v>32</v>
      </c>
    </row>
    <row r="4" spans="1:2" x14ac:dyDescent="0.2">
      <c r="B4" t="s">
        <v>33</v>
      </c>
    </row>
    <row r="5" spans="1:2" x14ac:dyDescent="0.2">
      <c r="B5" t="s">
        <v>34</v>
      </c>
    </row>
    <row r="6" spans="1:2" x14ac:dyDescent="0.2">
      <c r="B6" t="s">
        <v>15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CB2A-80FA-4A08-9BF7-2A93F448D2F6}">
  <dimension ref="A1:B6"/>
  <sheetViews>
    <sheetView workbookViewId="0">
      <selection activeCell="B5" sqref="B5"/>
    </sheetView>
  </sheetViews>
  <sheetFormatPr defaultRowHeight="14.25" x14ac:dyDescent="0.2"/>
  <sheetData>
    <row r="1" spans="1:2" x14ac:dyDescent="0.2">
      <c r="A1" t="s">
        <v>16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37</v>
      </c>
    </row>
    <row r="5" spans="1:2" x14ac:dyDescent="0.2">
      <c r="B5" t="s">
        <v>38</v>
      </c>
    </row>
    <row r="6" spans="1:2" x14ac:dyDescent="0.2">
      <c r="B6" t="s">
        <v>17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B529-EA3D-4479-8AA4-03A0733B5E8B}">
  <dimension ref="A1:B6"/>
  <sheetViews>
    <sheetView workbookViewId="0">
      <selection activeCell="B5" sqref="B5"/>
    </sheetView>
  </sheetViews>
  <sheetFormatPr defaultRowHeight="14.25" x14ac:dyDescent="0.2"/>
  <sheetData>
    <row r="1" spans="1:2" x14ac:dyDescent="0.2">
      <c r="A1" t="s">
        <v>18</v>
      </c>
    </row>
    <row r="2" spans="1:2" x14ac:dyDescent="0.2">
      <c r="B2" t="s">
        <v>39</v>
      </c>
    </row>
    <row r="3" spans="1:2" x14ac:dyDescent="0.2">
      <c r="B3" t="s">
        <v>40</v>
      </c>
    </row>
    <row r="4" spans="1:2" x14ac:dyDescent="0.2">
      <c r="B4" t="s">
        <v>41</v>
      </c>
    </row>
    <row r="5" spans="1:2" x14ac:dyDescent="0.2">
      <c r="B5" t="s">
        <v>42</v>
      </c>
    </row>
    <row r="6" spans="1:2" x14ac:dyDescent="0.2">
      <c r="B6" t="s">
        <v>19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6514-F7A6-4534-8CC5-240F0E9BD176}">
  <dimension ref="A1:B6"/>
  <sheetViews>
    <sheetView tabSelected="1" workbookViewId="0">
      <selection activeCell="B5" sqref="B5"/>
    </sheetView>
  </sheetViews>
  <sheetFormatPr defaultRowHeight="14.25" x14ac:dyDescent="0.2"/>
  <sheetData>
    <row r="1" spans="1:2" x14ac:dyDescent="0.2">
      <c r="A1" t="s">
        <v>20</v>
      </c>
    </row>
    <row r="2" spans="1:2" x14ac:dyDescent="0.2">
      <c r="B2" t="s">
        <v>43</v>
      </c>
    </row>
    <row r="3" spans="1:2" x14ac:dyDescent="0.2">
      <c r="B3" t="s">
        <v>44</v>
      </c>
    </row>
    <row r="4" spans="1:2" x14ac:dyDescent="0.2">
      <c r="B4" t="s">
        <v>45</v>
      </c>
    </row>
    <row r="5" spans="1:2" x14ac:dyDescent="0.2">
      <c r="B5" t="s">
        <v>46</v>
      </c>
    </row>
    <row r="6" spans="1:2" x14ac:dyDescent="0.2">
      <c r="B6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1522-43EE-4820-B70A-92297D64DC73}">
  <dimension ref="B2:AO50"/>
  <sheetViews>
    <sheetView workbookViewId="0">
      <selection activeCell="B50" sqref="B50:AO50"/>
    </sheetView>
  </sheetViews>
  <sheetFormatPr defaultRowHeight="14.25" x14ac:dyDescent="0.2"/>
  <cols>
    <col min="2" max="2" width="15.25" customWidth="1"/>
    <col min="3" max="3" width="14.625" customWidth="1"/>
    <col min="4" max="4" width="13.375" customWidth="1"/>
    <col min="5" max="5" width="12.875" customWidth="1"/>
    <col min="6" max="6" width="13.875" customWidth="1"/>
    <col min="7" max="7" width="14.375" customWidth="1"/>
    <col min="8" max="8" width="16.5" customWidth="1"/>
  </cols>
  <sheetData>
    <row r="2" spans="2:8" x14ac:dyDescent="0.2">
      <c r="B2">
        <v>0.96519999999999995</v>
      </c>
      <c r="C2">
        <v>0.67379999999999995</v>
      </c>
      <c r="D2">
        <v>0.73199999999999998</v>
      </c>
      <c r="E2">
        <v>0.5907</v>
      </c>
      <c r="F2">
        <v>0.54890000000000005</v>
      </c>
      <c r="G2">
        <v>0.6956</v>
      </c>
      <c r="H2">
        <v>0.66739999999999999</v>
      </c>
    </row>
    <row r="3" spans="2:8" x14ac:dyDescent="0.2">
      <c r="B3">
        <v>0.96950000000000003</v>
      </c>
      <c r="C3">
        <v>0.8569</v>
      </c>
      <c r="D3">
        <v>0.71709999999999996</v>
      </c>
      <c r="E3">
        <v>0.5927</v>
      </c>
      <c r="F3">
        <v>0.6754</v>
      </c>
      <c r="G3">
        <v>0.70789999999999997</v>
      </c>
      <c r="H3">
        <v>0.78190000000000004</v>
      </c>
    </row>
    <row r="4" spans="2:8" x14ac:dyDescent="0.2">
      <c r="B4">
        <v>0.97850000000000004</v>
      </c>
      <c r="C4">
        <v>0.82120000000000004</v>
      </c>
      <c r="D4">
        <v>0.86029999999999995</v>
      </c>
      <c r="E4">
        <v>0.86880000000000002</v>
      </c>
      <c r="F4">
        <v>0.85970000000000002</v>
      </c>
      <c r="G4">
        <v>0.87119999999999997</v>
      </c>
      <c r="H4">
        <v>0.85389999999999999</v>
      </c>
    </row>
    <row r="5" spans="2:8" x14ac:dyDescent="0.2">
      <c r="B5">
        <v>0.97629999999999995</v>
      </c>
      <c r="C5">
        <v>0.79830000000000001</v>
      </c>
      <c r="D5">
        <v>0.72560000000000002</v>
      </c>
      <c r="E5">
        <v>0.83330000000000004</v>
      </c>
      <c r="F5">
        <v>0.7833</v>
      </c>
      <c r="G5">
        <v>0.86850000000000005</v>
      </c>
      <c r="H5">
        <v>0.81259999999999999</v>
      </c>
    </row>
    <row r="6" spans="2:8" x14ac:dyDescent="0.2">
      <c r="B6">
        <v>0.97619999999999996</v>
      </c>
      <c r="C6">
        <v>0.90239999999999998</v>
      </c>
      <c r="D6">
        <v>0.97009999999999996</v>
      </c>
      <c r="E6">
        <v>1</v>
      </c>
      <c r="F6">
        <v>0.97219999999999995</v>
      </c>
      <c r="G6">
        <v>0.97199999999999998</v>
      </c>
      <c r="H6">
        <v>0.9667</v>
      </c>
    </row>
    <row r="7" spans="2:8" x14ac:dyDescent="0.2">
      <c r="B7">
        <v>0.97130000000000005</v>
      </c>
      <c r="C7">
        <v>0.78100000000000003</v>
      </c>
      <c r="D7">
        <v>0.95369999999999999</v>
      </c>
      <c r="E7">
        <v>0.8538</v>
      </c>
      <c r="F7">
        <v>0.84840000000000004</v>
      </c>
      <c r="G7">
        <v>0.86699999999999999</v>
      </c>
      <c r="H7">
        <v>0.90780000000000005</v>
      </c>
    </row>
    <row r="8" spans="2:8" x14ac:dyDescent="0.2">
      <c r="B8">
        <v>0.95630000000000004</v>
      </c>
      <c r="C8">
        <v>0.85509999999999997</v>
      </c>
      <c r="D8">
        <v>0.79039999999999999</v>
      </c>
      <c r="E8">
        <v>0.66669999999999996</v>
      </c>
      <c r="F8">
        <v>0.7722</v>
      </c>
      <c r="G8">
        <v>0.82809999999999995</v>
      </c>
      <c r="H8">
        <v>0.70960000000000001</v>
      </c>
    </row>
    <row r="9" spans="2:8" x14ac:dyDescent="0.2">
      <c r="B9">
        <v>0.97719999999999996</v>
      </c>
      <c r="C9">
        <v>0.8206</v>
      </c>
      <c r="D9">
        <v>0.8871</v>
      </c>
      <c r="E9">
        <v>0.83620000000000005</v>
      </c>
      <c r="F9">
        <v>0.87329999999999997</v>
      </c>
      <c r="G9">
        <v>0.871</v>
      </c>
      <c r="H9">
        <v>0.87380000000000002</v>
      </c>
    </row>
    <row r="10" spans="2:8" x14ac:dyDescent="0.2">
      <c r="B10">
        <v>0.91639999999999999</v>
      </c>
      <c r="C10">
        <v>0.85106999999999999</v>
      </c>
      <c r="D10">
        <v>0.79769999999999996</v>
      </c>
      <c r="E10">
        <v>0.66669999999999996</v>
      </c>
      <c r="F10">
        <v>0.77780000000000005</v>
      </c>
      <c r="G10">
        <v>0.82940000000000003</v>
      </c>
      <c r="H10">
        <v>0.74680000000000002</v>
      </c>
    </row>
    <row r="11" spans="2:8" x14ac:dyDescent="0.2">
      <c r="B11">
        <v>0.96120000000000005</v>
      </c>
      <c r="C11">
        <v>0.81969999999999998</v>
      </c>
      <c r="D11">
        <v>0.67759999999999998</v>
      </c>
      <c r="E11">
        <v>0.75</v>
      </c>
      <c r="F11">
        <v>0.68289999999999995</v>
      </c>
      <c r="G11">
        <v>0.78120000000000001</v>
      </c>
      <c r="H11">
        <v>0.75139999999999996</v>
      </c>
    </row>
    <row r="12" spans="2:8" x14ac:dyDescent="0.2">
      <c r="B12">
        <v>0.97009999999999996</v>
      </c>
      <c r="C12">
        <v>0.9163</v>
      </c>
      <c r="D12">
        <v>0.82789999999999997</v>
      </c>
      <c r="E12">
        <v>0.9</v>
      </c>
      <c r="F12">
        <v>0.76670000000000005</v>
      </c>
      <c r="G12">
        <v>0.88759999999999994</v>
      </c>
      <c r="H12">
        <v>0.89319999999999999</v>
      </c>
    </row>
    <row r="13" spans="2:8" x14ac:dyDescent="0.2">
      <c r="B13">
        <v>0.94030000000000002</v>
      </c>
      <c r="C13">
        <v>0.75729999999999997</v>
      </c>
      <c r="D13">
        <v>0.73309999999999997</v>
      </c>
      <c r="E13">
        <v>0.80030000000000001</v>
      </c>
      <c r="F13">
        <v>0.72899999999999998</v>
      </c>
      <c r="G13">
        <v>0.8266</v>
      </c>
      <c r="H13">
        <v>0.66359999999999997</v>
      </c>
    </row>
    <row r="14" spans="2:8" x14ac:dyDescent="0.2">
      <c r="B14">
        <v>0.93240000000000001</v>
      </c>
      <c r="C14">
        <v>0.64200000000000002</v>
      </c>
      <c r="D14">
        <v>0.80020000000000002</v>
      </c>
      <c r="E14">
        <v>0.59109999999999996</v>
      </c>
      <c r="F14">
        <v>0.57969999999999999</v>
      </c>
      <c r="G14">
        <v>0.70189999999999997</v>
      </c>
      <c r="H14">
        <v>0.84740000000000004</v>
      </c>
    </row>
    <row r="15" spans="2:8" x14ac:dyDescent="0.2">
      <c r="B15">
        <v>0.94920000000000004</v>
      </c>
      <c r="C15">
        <v>0.62960000000000005</v>
      </c>
      <c r="D15">
        <v>0.53039999999999998</v>
      </c>
      <c r="E15">
        <v>0.47299999999999998</v>
      </c>
      <c r="F15">
        <v>0.4995</v>
      </c>
      <c r="G15">
        <v>0.55789999999999995</v>
      </c>
      <c r="H15">
        <v>0.58989999999999998</v>
      </c>
    </row>
    <row r="16" spans="2:8" x14ac:dyDescent="0.2">
      <c r="B16">
        <v>0.99299999999999999</v>
      </c>
      <c r="C16">
        <v>0.99370000000000003</v>
      </c>
      <c r="D16">
        <v>0.99809999999999999</v>
      </c>
      <c r="E16">
        <v>0.97219999999999995</v>
      </c>
      <c r="F16">
        <v>0.65510000000000002</v>
      </c>
      <c r="G16">
        <v>0.95379999999999998</v>
      </c>
      <c r="H16">
        <v>0.90390000000000004</v>
      </c>
    </row>
    <row r="17" spans="2:8" x14ac:dyDescent="0.2">
      <c r="B17">
        <v>0.97099999999999997</v>
      </c>
      <c r="C17">
        <v>0.99180000000000001</v>
      </c>
      <c r="D17">
        <v>1</v>
      </c>
      <c r="E17">
        <v>1</v>
      </c>
      <c r="F17">
        <v>0.99170000000000003</v>
      </c>
      <c r="G17">
        <v>0.9778</v>
      </c>
      <c r="H17">
        <v>1</v>
      </c>
    </row>
    <row r="18" spans="2:8" x14ac:dyDescent="0.2">
      <c r="B18">
        <v>0.99150000000000005</v>
      </c>
      <c r="C18">
        <v>0.98470000000000002</v>
      </c>
      <c r="D18">
        <v>0.99839999999999995</v>
      </c>
      <c r="E18">
        <v>0.85</v>
      </c>
      <c r="F18">
        <v>0.90710000000000002</v>
      </c>
      <c r="G18">
        <v>0.95240000000000002</v>
      </c>
      <c r="H18">
        <v>1</v>
      </c>
    </row>
    <row r="19" spans="2:8" x14ac:dyDescent="0.2">
      <c r="B19">
        <v>0.85860000000000003</v>
      </c>
      <c r="C19">
        <v>0.78449999999999998</v>
      </c>
      <c r="D19">
        <v>0.73340000000000005</v>
      </c>
      <c r="E19">
        <v>0.76519999999999999</v>
      </c>
      <c r="F19">
        <v>0.75549999999999995</v>
      </c>
      <c r="G19">
        <v>0.76880000000000004</v>
      </c>
      <c r="H19">
        <v>0.7893</v>
      </c>
    </row>
    <row r="20" spans="2:8" x14ac:dyDescent="0.2">
      <c r="B20">
        <v>0.85319999999999996</v>
      </c>
      <c r="C20">
        <v>0.72250000000000003</v>
      </c>
      <c r="D20">
        <v>0.78069999999999995</v>
      </c>
      <c r="E20">
        <v>0.76100000000000001</v>
      </c>
      <c r="F20">
        <v>0.69879999999999998</v>
      </c>
      <c r="G20">
        <v>0.73260000000000003</v>
      </c>
      <c r="H20">
        <v>0.69640000000000002</v>
      </c>
    </row>
    <row r="21" spans="2:8" x14ac:dyDescent="0.2">
      <c r="B21">
        <v>0.95789999999999997</v>
      </c>
      <c r="C21">
        <v>0.59560000000000002</v>
      </c>
      <c r="D21">
        <v>0.57989999999999997</v>
      </c>
      <c r="E21">
        <v>0.5</v>
      </c>
      <c r="F21">
        <v>0.51859999999999995</v>
      </c>
      <c r="G21">
        <v>0.74360000000000004</v>
      </c>
      <c r="H21">
        <v>0.4617</v>
      </c>
    </row>
    <row r="22" spans="2:8" x14ac:dyDescent="0.2">
      <c r="B22">
        <v>0.98909999999999998</v>
      </c>
      <c r="C22">
        <v>0.78520000000000001</v>
      </c>
      <c r="D22">
        <v>0.92869999999999997</v>
      </c>
      <c r="E22">
        <v>0.73219999999999996</v>
      </c>
      <c r="F22">
        <v>0.61250000000000004</v>
      </c>
      <c r="G22">
        <v>0.92669999999999997</v>
      </c>
      <c r="H22">
        <v>0.94110000000000005</v>
      </c>
    </row>
    <row r="23" spans="2:8" x14ac:dyDescent="0.2">
      <c r="B23">
        <v>0.99439999999999995</v>
      </c>
      <c r="C23">
        <v>1</v>
      </c>
      <c r="D23">
        <v>0.92779999999999996</v>
      </c>
      <c r="E23">
        <v>0.97560000000000002</v>
      </c>
      <c r="F23">
        <v>0.75829999999999997</v>
      </c>
      <c r="G23">
        <v>0.97519999999999996</v>
      </c>
      <c r="H23">
        <v>1</v>
      </c>
    </row>
    <row r="24" spans="2:8" x14ac:dyDescent="0.2">
      <c r="B24">
        <v>0.97599999999999998</v>
      </c>
      <c r="C24">
        <v>0.86360000000000003</v>
      </c>
      <c r="D24">
        <v>0.82540000000000002</v>
      </c>
      <c r="E24">
        <v>0.92290000000000005</v>
      </c>
      <c r="F24">
        <v>0.91290000000000004</v>
      </c>
      <c r="G24">
        <v>0.96840000000000004</v>
      </c>
      <c r="H24">
        <v>0.96440000000000003</v>
      </c>
    </row>
    <row r="25" spans="2:8" x14ac:dyDescent="0.2">
      <c r="B25">
        <v>0.74450000000000005</v>
      </c>
      <c r="C25">
        <v>0.54969999999999997</v>
      </c>
      <c r="D25">
        <v>0.47199999999999998</v>
      </c>
      <c r="E25">
        <v>0.50290000000000001</v>
      </c>
      <c r="F25">
        <v>0.45979999999999999</v>
      </c>
      <c r="G25">
        <v>0.62660000000000005</v>
      </c>
      <c r="H25">
        <v>0.5363</v>
      </c>
    </row>
    <row r="26" spans="2:8" x14ac:dyDescent="0.2">
      <c r="B26">
        <v>0.97899999999999998</v>
      </c>
      <c r="C26">
        <v>0.90349999999999997</v>
      </c>
      <c r="D26">
        <v>0.95109999999999995</v>
      </c>
      <c r="E26">
        <v>0.92789999999999995</v>
      </c>
      <c r="F26">
        <v>0.86990000000000001</v>
      </c>
      <c r="G26">
        <v>0.98819999999999997</v>
      </c>
      <c r="H26">
        <v>0.93059999999999998</v>
      </c>
    </row>
    <row r="27" spans="2:8" x14ac:dyDescent="0.2">
      <c r="B27">
        <v>0.9849</v>
      </c>
      <c r="C27">
        <v>0.95169999999999999</v>
      </c>
      <c r="D27">
        <v>0.9405</v>
      </c>
      <c r="E27">
        <v>0.93479999999999996</v>
      </c>
      <c r="F27">
        <v>0.92330000000000001</v>
      </c>
      <c r="G27">
        <v>0.96930000000000005</v>
      </c>
      <c r="H27">
        <v>0.9335</v>
      </c>
    </row>
    <row r="28" spans="2:8" x14ac:dyDescent="0.2">
      <c r="B28">
        <v>0.95209999999999995</v>
      </c>
      <c r="C28">
        <v>0.92210000000000003</v>
      </c>
      <c r="D28">
        <v>0.9335</v>
      </c>
      <c r="E28">
        <v>0.85</v>
      </c>
      <c r="F28">
        <v>0.88949999999999996</v>
      </c>
      <c r="G28">
        <v>0.95199999999999996</v>
      </c>
      <c r="H28">
        <v>0.9173</v>
      </c>
    </row>
    <row r="29" spans="2:8" x14ac:dyDescent="0.2">
      <c r="B29">
        <v>0.99560000000000004</v>
      </c>
      <c r="C29">
        <v>0.99060000000000004</v>
      </c>
      <c r="D29">
        <v>0.99490000000000001</v>
      </c>
      <c r="E29">
        <v>0.99870000000000003</v>
      </c>
      <c r="F29">
        <v>0.99939999999999996</v>
      </c>
      <c r="G29">
        <v>0.99629999999999996</v>
      </c>
      <c r="H29">
        <v>0.99360000000000004</v>
      </c>
    </row>
    <row r="30" spans="2:8" x14ac:dyDescent="0.2">
      <c r="B30">
        <v>0.91120000000000001</v>
      </c>
      <c r="C30">
        <v>0.92779999999999996</v>
      </c>
      <c r="D30">
        <v>0.95660000000000001</v>
      </c>
      <c r="E30">
        <v>0.89119999999999999</v>
      </c>
      <c r="F30">
        <v>0.91249999999999998</v>
      </c>
      <c r="G30">
        <v>0.94130000000000003</v>
      </c>
      <c r="H30">
        <v>0.90920000000000001</v>
      </c>
    </row>
    <row r="31" spans="2:8" x14ac:dyDescent="0.2">
      <c r="B31">
        <v>0.99880000000000002</v>
      </c>
      <c r="C31">
        <v>0.95209999999999995</v>
      </c>
      <c r="D31">
        <v>0.97960000000000003</v>
      </c>
      <c r="E31">
        <v>0.98099999999999998</v>
      </c>
      <c r="F31">
        <v>0.90680000000000005</v>
      </c>
      <c r="G31">
        <v>0.96550000000000002</v>
      </c>
      <c r="H31">
        <v>0.93740000000000001</v>
      </c>
    </row>
    <row r="32" spans="2:8" x14ac:dyDescent="0.2">
      <c r="B32">
        <v>0.74170000000000003</v>
      </c>
      <c r="C32">
        <v>0.66720000000000002</v>
      </c>
      <c r="D32">
        <v>0.60819999999999996</v>
      </c>
      <c r="E32">
        <v>0.58919999999999995</v>
      </c>
      <c r="F32">
        <v>0.60150000000000003</v>
      </c>
      <c r="G32">
        <v>0.61739999999999995</v>
      </c>
      <c r="H32">
        <v>0.5756</v>
      </c>
    </row>
    <row r="33" spans="2:41" x14ac:dyDescent="0.2">
      <c r="B33">
        <v>0.94069999999999998</v>
      </c>
      <c r="C33">
        <v>0.59099999999999997</v>
      </c>
      <c r="D33">
        <v>0.49149999999999999</v>
      </c>
      <c r="E33">
        <v>0.4778</v>
      </c>
      <c r="F33">
        <v>0.49880000000000002</v>
      </c>
      <c r="G33">
        <v>0.45900000000000002</v>
      </c>
      <c r="H33">
        <v>0.52990000000000004</v>
      </c>
    </row>
    <row r="34" spans="2:41" x14ac:dyDescent="0.2">
      <c r="B34">
        <v>0.92110000000000003</v>
      </c>
      <c r="C34">
        <v>0.62680000000000002</v>
      </c>
      <c r="D34">
        <v>0.65149999999999997</v>
      </c>
      <c r="E34">
        <v>0.87070000000000003</v>
      </c>
      <c r="F34">
        <v>0.62949999999999995</v>
      </c>
      <c r="G34">
        <v>0.74450000000000005</v>
      </c>
      <c r="H34">
        <v>0.73340000000000005</v>
      </c>
    </row>
    <row r="35" spans="2:41" x14ac:dyDescent="0.2">
      <c r="B35">
        <v>0.96389999999999998</v>
      </c>
      <c r="C35">
        <v>0.83919999999999995</v>
      </c>
      <c r="D35">
        <v>0.80840000000000001</v>
      </c>
      <c r="E35">
        <v>0.79679999999999995</v>
      </c>
      <c r="F35">
        <v>0.7984</v>
      </c>
      <c r="G35">
        <v>0.94099999999999995</v>
      </c>
      <c r="H35">
        <v>0.87339999999999995</v>
      </c>
    </row>
    <row r="36" spans="2:41" x14ac:dyDescent="0.2">
      <c r="B36">
        <v>0.94610000000000005</v>
      </c>
      <c r="C36">
        <v>0.72260000000000002</v>
      </c>
      <c r="D36">
        <v>0.59470000000000001</v>
      </c>
      <c r="E36">
        <v>0.82450000000000001</v>
      </c>
      <c r="F36">
        <v>0.81210000000000004</v>
      </c>
      <c r="G36">
        <v>0.79700000000000004</v>
      </c>
      <c r="H36">
        <v>0.81210000000000004</v>
      </c>
    </row>
    <row r="37" spans="2:41" x14ac:dyDescent="0.2">
      <c r="B37">
        <v>0.77439999999999998</v>
      </c>
      <c r="C37">
        <v>0.65080000000000005</v>
      </c>
      <c r="D37">
        <v>0.62939999999999996</v>
      </c>
      <c r="E37">
        <v>0.59319999999999995</v>
      </c>
      <c r="F37">
        <v>0.64700000000000002</v>
      </c>
      <c r="G37">
        <v>0.70289999999999997</v>
      </c>
      <c r="H37">
        <v>0.6452</v>
      </c>
    </row>
    <row r="38" spans="2:41" x14ac:dyDescent="0.2">
      <c r="B38">
        <v>0.95330000000000004</v>
      </c>
      <c r="C38">
        <v>0.85709999999999997</v>
      </c>
      <c r="D38">
        <v>0.68669999999999998</v>
      </c>
      <c r="E38">
        <v>0.79459999999999997</v>
      </c>
      <c r="F38">
        <v>0.74860000000000004</v>
      </c>
      <c r="G38">
        <v>0.9496</v>
      </c>
      <c r="H38">
        <v>0.84470000000000001</v>
      </c>
    </row>
    <row r="39" spans="2:41" x14ac:dyDescent="0.2">
      <c r="B39">
        <v>0.9708</v>
      </c>
      <c r="C39">
        <v>0.68600000000000005</v>
      </c>
      <c r="D39">
        <v>0.57509999999999994</v>
      </c>
      <c r="E39">
        <v>0.6915</v>
      </c>
      <c r="F39">
        <v>0.55030000000000001</v>
      </c>
      <c r="G39">
        <v>0.79810000000000003</v>
      </c>
      <c r="H39">
        <v>0.69359999999999999</v>
      </c>
    </row>
    <row r="40" spans="2:41" x14ac:dyDescent="0.2">
      <c r="B40">
        <v>0.98650000000000004</v>
      </c>
      <c r="C40">
        <v>0.88109999999999999</v>
      </c>
      <c r="D40">
        <v>0.83909999999999996</v>
      </c>
      <c r="E40">
        <v>0.71179999999999999</v>
      </c>
      <c r="F40">
        <v>0.74929999999999997</v>
      </c>
      <c r="G40">
        <v>0.91649999999999998</v>
      </c>
      <c r="H40">
        <v>0.98070000000000002</v>
      </c>
    </row>
    <row r="41" spans="2:41" x14ac:dyDescent="0.2">
      <c r="B41">
        <v>0.98229999999999995</v>
      </c>
      <c r="C41">
        <v>0.6976</v>
      </c>
      <c r="D41">
        <v>0.80740000000000001</v>
      </c>
      <c r="E41">
        <v>0.84550000000000003</v>
      </c>
      <c r="F41">
        <v>0.76929999999999998</v>
      </c>
      <c r="G41">
        <v>0.87729999999999997</v>
      </c>
      <c r="H41">
        <v>0.79290000000000005</v>
      </c>
    </row>
    <row r="44" spans="2:41" x14ac:dyDescent="0.2">
      <c r="B44">
        <v>0.96519999999999995</v>
      </c>
      <c r="C44">
        <v>0.96950000000000003</v>
      </c>
      <c r="D44">
        <v>0.97850000000000004</v>
      </c>
      <c r="E44">
        <v>0.97629999999999995</v>
      </c>
      <c r="F44">
        <v>0.97619999999999996</v>
      </c>
      <c r="G44">
        <v>0.97130000000000005</v>
      </c>
      <c r="H44">
        <v>0.95630000000000004</v>
      </c>
      <c r="I44">
        <v>0.97719999999999996</v>
      </c>
      <c r="J44">
        <v>0.91639999999999999</v>
      </c>
      <c r="K44">
        <v>0.96120000000000005</v>
      </c>
      <c r="L44">
        <v>0.97009999999999996</v>
      </c>
      <c r="M44">
        <v>0.94030000000000002</v>
      </c>
      <c r="N44">
        <v>0.93240000000000001</v>
      </c>
      <c r="O44">
        <v>0.94920000000000004</v>
      </c>
      <c r="P44">
        <v>0.99299999999999999</v>
      </c>
      <c r="Q44">
        <v>0.97099999999999997</v>
      </c>
      <c r="R44">
        <v>0.99150000000000005</v>
      </c>
      <c r="S44">
        <v>0.85860000000000003</v>
      </c>
      <c r="T44">
        <v>0.85319999999999996</v>
      </c>
      <c r="U44">
        <v>0.95789999999999997</v>
      </c>
      <c r="V44">
        <v>0.98909999999999998</v>
      </c>
      <c r="W44">
        <v>0.99439999999999995</v>
      </c>
      <c r="X44">
        <v>0.97599999999999998</v>
      </c>
      <c r="Y44">
        <v>0.74450000000000005</v>
      </c>
      <c r="Z44">
        <v>0.97899999999999998</v>
      </c>
      <c r="AA44">
        <v>0.9849</v>
      </c>
      <c r="AB44">
        <v>0.95209999999999995</v>
      </c>
      <c r="AC44">
        <v>0.99560000000000004</v>
      </c>
      <c r="AD44">
        <v>0.91120000000000001</v>
      </c>
      <c r="AE44">
        <v>0.99880000000000002</v>
      </c>
      <c r="AF44">
        <v>0.74170000000000003</v>
      </c>
      <c r="AG44">
        <v>0.94069999999999998</v>
      </c>
      <c r="AH44">
        <v>0.92110000000000003</v>
      </c>
      <c r="AI44">
        <v>0.96389999999999998</v>
      </c>
      <c r="AJ44">
        <v>0.94610000000000005</v>
      </c>
      <c r="AK44">
        <v>0.77439999999999998</v>
      </c>
      <c r="AL44">
        <v>0.95330000000000004</v>
      </c>
      <c r="AM44">
        <v>0.9708</v>
      </c>
      <c r="AN44">
        <v>0.98650000000000004</v>
      </c>
      <c r="AO44">
        <v>0.98229999999999995</v>
      </c>
    </row>
    <row r="45" spans="2:41" x14ac:dyDescent="0.2">
      <c r="B45">
        <v>0.67379999999999995</v>
      </c>
      <c r="C45">
        <v>0.8569</v>
      </c>
      <c r="D45">
        <v>0.82120000000000004</v>
      </c>
      <c r="E45">
        <v>0.79830000000000001</v>
      </c>
      <c r="F45">
        <v>0.90239999999999998</v>
      </c>
      <c r="G45">
        <v>0.78100000000000003</v>
      </c>
      <c r="H45">
        <v>0.85509999999999997</v>
      </c>
      <c r="I45">
        <v>0.8206</v>
      </c>
      <c r="J45">
        <v>0.85106999999999999</v>
      </c>
      <c r="K45">
        <v>0.81969999999999998</v>
      </c>
      <c r="L45">
        <v>0.9163</v>
      </c>
      <c r="M45">
        <v>0.75729999999999997</v>
      </c>
      <c r="N45">
        <v>0.64200000000000002</v>
      </c>
      <c r="O45">
        <v>0.62960000000000005</v>
      </c>
      <c r="P45">
        <v>0.99370000000000003</v>
      </c>
      <c r="Q45">
        <v>0.99180000000000001</v>
      </c>
      <c r="R45">
        <v>0.98470000000000002</v>
      </c>
      <c r="S45">
        <v>0.78449999999999998</v>
      </c>
      <c r="T45">
        <v>0.72250000000000003</v>
      </c>
      <c r="U45">
        <v>0.59560000000000002</v>
      </c>
      <c r="V45">
        <v>0.78520000000000001</v>
      </c>
      <c r="W45">
        <v>1</v>
      </c>
      <c r="X45">
        <v>0.86360000000000003</v>
      </c>
      <c r="Y45">
        <v>0.54969999999999997</v>
      </c>
      <c r="Z45">
        <v>0.90349999999999997</v>
      </c>
      <c r="AA45">
        <v>0.95169999999999999</v>
      </c>
      <c r="AB45">
        <v>0.92210000000000003</v>
      </c>
      <c r="AC45">
        <v>0.99060000000000004</v>
      </c>
      <c r="AD45">
        <v>0.92779999999999996</v>
      </c>
      <c r="AE45">
        <v>0.95209999999999995</v>
      </c>
      <c r="AF45">
        <v>0.66720000000000002</v>
      </c>
      <c r="AG45">
        <v>0.59099999999999997</v>
      </c>
      <c r="AH45">
        <v>0.62680000000000002</v>
      </c>
      <c r="AI45">
        <v>0.83919999999999995</v>
      </c>
      <c r="AJ45">
        <v>0.72260000000000002</v>
      </c>
      <c r="AK45">
        <v>0.65080000000000005</v>
      </c>
      <c r="AL45">
        <v>0.85709999999999997</v>
      </c>
      <c r="AM45">
        <v>0.68600000000000005</v>
      </c>
      <c r="AN45">
        <v>0.88109999999999999</v>
      </c>
      <c r="AO45">
        <v>0.6976</v>
      </c>
    </row>
    <row r="46" spans="2:41" x14ac:dyDescent="0.2">
      <c r="B46">
        <v>0.73199999999999998</v>
      </c>
      <c r="C46">
        <v>0.71709999999999996</v>
      </c>
      <c r="D46">
        <v>0.86029999999999995</v>
      </c>
      <c r="E46">
        <v>0.72560000000000002</v>
      </c>
      <c r="F46">
        <v>0.97009999999999996</v>
      </c>
      <c r="G46">
        <v>0.95369999999999999</v>
      </c>
      <c r="H46">
        <v>0.79039999999999999</v>
      </c>
      <c r="I46">
        <v>0.8871</v>
      </c>
      <c r="J46">
        <v>0.79769999999999996</v>
      </c>
      <c r="K46">
        <v>0.67759999999999998</v>
      </c>
      <c r="L46">
        <v>0.82789999999999997</v>
      </c>
      <c r="M46">
        <v>0.73309999999999997</v>
      </c>
      <c r="N46">
        <v>0.80020000000000002</v>
      </c>
      <c r="O46">
        <v>0.53039999999999998</v>
      </c>
      <c r="P46">
        <v>0.99809999999999999</v>
      </c>
      <c r="Q46">
        <v>1</v>
      </c>
      <c r="R46">
        <v>0.99839999999999995</v>
      </c>
      <c r="S46">
        <v>0.73340000000000005</v>
      </c>
      <c r="T46">
        <v>0.78069999999999995</v>
      </c>
      <c r="U46">
        <v>0.57989999999999997</v>
      </c>
      <c r="V46">
        <v>0.92869999999999997</v>
      </c>
      <c r="W46">
        <v>0.92779999999999996</v>
      </c>
      <c r="X46">
        <v>0.82540000000000002</v>
      </c>
      <c r="Y46">
        <v>0.47199999999999998</v>
      </c>
      <c r="Z46">
        <v>0.95109999999999995</v>
      </c>
      <c r="AA46">
        <v>0.9405</v>
      </c>
      <c r="AB46">
        <v>0.9335</v>
      </c>
      <c r="AC46">
        <v>0.99490000000000001</v>
      </c>
      <c r="AD46">
        <v>0.95660000000000001</v>
      </c>
      <c r="AE46">
        <v>0.97960000000000003</v>
      </c>
      <c r="AF46">
        <v>0.60819999999999996</v>
      </c>
      <c r="AG46">
        <v>0.49149999999999999</v>
      </c>
      <c r="AH46">
        <v>0.65149999999999997</v>
      </c>
      <c r="AI46">
        <v>0.80840000000000001</v>
      </c>
      <c r="AJ46">
        <v>0.59470000000000001</v>
      </c>
      <c r="AK46">
        <v>0.62939999999999996</v>
      </c>
      <c r="AL46">
        <v>0.68669999999999998</v>
      </c>
      <c r="AM46">
        <v>0.57509999999999994</v>
      </c>
      <c r="AN46">
        <v>0.83909999999999996</v>
      </c>
      <c r="AO46">
        <v>0.80740000000000001</v>
      </c>
    </row>
    <row r="47" spans="2:41" x14ac:dyDescent="0.2">
      <c r="B47">
        <v>0.5907</v>
      </c>
      <c r="C47">
        <v>0.5927</v>
      </c>
      <c r="D47">
        <v>0.86880000000000002</v>
      </c>
      <c r="E47">
        <v>0.83330000000000004</v>
      </c>
      <c r="F47">
        <v>1</v>
      </c>
      <c r="G47">
        <v>0.8538</v>
      </c>
      <c r="H47">
        <v>0.66669999999999996</v>
      </c>
      <c r="I47">
        <v>0.83620000000000005</v>
      </c>
      <c r="J47">
        <v>0.66669999999999996</v>
      </c>
      <c r="K47">
        <v>0.75</v>
      </c>
      <c r="L47">
        <v>0.9</v>
      </c>
      <c r="M47">
        <v>0.80030000000000001</v>
      </c>
      <c r="N47">
        <v>0.59109999999999996</v>
      </c>
      <c r="O47">
        <v>0.47299999999999998</v>
      </c>
      <c r="P47">
        <v>0.97219999999999995</v>
      </c>
      <c r="Q47">
        <v>1</v>
      </c>
      <c r="R47">
        <v>0.85</v>
      </c>
      <c r="S47">
        <v>0.76519999999999999</v>
      </c>
      <c r="T47">
        <v>0.76100000000000001</v>
      </c>
      <c r="U47">
        <v>0.5</v>
      </c>
      <c r="V47">
        <v>0.73219999999999996</v>
      </c>
      <c r="W47">
        <v>0.97560000000000002</v>
      </c>
      <c r="X47">
        <v>0.92290000000000005</v>
      </c>
      <c r="Y47">
        <v>0.50290000000000001</v>
      </c>
      <c r="Z47">
        <v>0.92789999999999995</v>
      </c>
      <c r="AA47">
        <v>0.93479999999999996</v>
      </c>
      <c r="AB47">
        <v>0.85</v>
      </c>
      <c r="AC47">
        <v>0.99870000000000003</v>
      </c>
      <c r="AD47">
        <v>0.89119999999999999</v>
      </c>
      <c r="AE47">
        <v>0.98099999999999998</v>
      </c>
      <c r="AF47">
        <v>0.58919999999999995</v>
      </c>
      <c r="AG47">
        <v>0.4778</v>
      </c>
      <c r="AH47">
        <v>0.87070000000000003</v>
      </c>
      <c r="AI47">
        <v>0.79679999999999995</v>
      </c>
      <c r="AJ47">
        <v>0.82450000000000001</v>
      </c>
      <c r="AK47">
        <v>0.59319999999999995</v>
      </c>
      <c r="AL47">
        <v>0.79459999999999997</v>
      </c>
      <c r="AM47">
        <v>0.6915</v>
      </c>
      <c r="AN47">
        <v>0.71179999999999999</v>
      </c>
      <c r="AO47">
        <v>0.84550000000000003</v>
      </c>
    </row>
    <row r="48" spans="2:41" x14ac:dyDescent="0.2">
      <c r="B48">
        <v>0.54890000000000005</v>
      </c>
      <c r="C48">
        <v>0.6754</v>
      </c>
      <c r="D48">
        <v>0.85970000000000002</v>
      </c>
      <c r="E48">
        <v>0.7833</v>
      </c>
      <c r="F48">
        <v>0.97219999999999995</v>
      </c>
      <c r="G48">
        <v>0.84840000000000004</v>
      </c>
      <c r="H48">
        <v>0.7722</v>
      </c>
      <c r="I48">
        <v>0.87329999999999997</v>
      </c>
      <c r="J48">
        <v>0.77780000000000005</v>
      </c>
      <c r="K48">
        <v>0.68289999999999995</v>
      </c>
      <c r="L48">
        <v>0.76670000000000005</v>
      </c>
      <c r="M48">
        <v>0.72899999999999998</v>
      </c>
      <c r="N48">
        <v>0.57969999999999999</v>
      </c>
      <c r="O48">
        <v>0.4995</v>
      </c>
      <c r="P48">
        <v>0.65510000000000002</v>
      </c>
      <c r="Q48">
        <v>0.99170000000000003</v>
      </c>
      <c r="R48">
        <v>0.90710000000000002</v>
      </c>
      <c r="S48">
        <v>0.75549999999999995</v>
      </c>
      <c r="T48">
        <v>0.69879999999999998</v>
      </c>
      <c r="U48">
        <v>0.51859999999999995</v>
      </c>
      <c r="V48">
        <v>0.61250000000000004</v>
      </c>
      <c r="W48">
        <v>0.75829999999999997</v>
      </c>
      <c r="X48">
        <v>0.91290000000000004</v>
      </c>
      <c r="Y48">
        <v>0.45979999999999999</v>
      </c>
      <c r="Z48">
        <v>0.86990000000000001</v>
      </c>
      <c r="AA48">
        <v>0.92330000000000001</v>
      </c>
      <c r="AB48">
        <v>0.88949999999999996</v>
      </c>
      <c r="AC48">
        <v>0.99939999999999996</v>
      </c>
      <c r="AD48">
        <v>0.91249999999999998</v>
      </c>
      <c r="AE48">
        <v>0.90680000000000005</v>
      </c>
      <c r="AF48">
        <v>0.60150000000000003</v>
      </c>
      <c r="AG48">
        <v>0.49880000000000002</v>
      </c>
      <c r="AH48">
        <v>0.62949999999999995</v>
      </c>
      <c r="AI48">
        <v>0.7984</v>
      </c>
      <c r="AJ48">
        <v>0.81210000000000004</v>
      </c>
      <c r="AK48">
        <v>0.64700000000000002</v>
      </c>
      <c r="AL48">
        <v>0.74860000000000004</v>
      </c>
      <c r="AM48">
        <v>0.55030000000000001</v>
      </c>
      <c r="AN48">
        <v>0.74929999999999997</v>
      </c>
      <c r="AO48">
        <v>0.76929999999999998</v>
      </c>
    </row>
    <row r="49" spans="2:41" x14ac:dyDescent="0.2">
      <c r="B49">
        <v>0.6956</v>
      </c>
      <c r="C49">
        <v>0.70789999999999997</v>
      </c>
      <c r="D49">
        <v>0.87119999999999997</v>
      </c>
      <c r="E49">
        <v>0.86850000000000005</v>
      </c>
      <c r="F49">
        <v>0.97199999999999998</v>
      </c>
      <c r="G49">
        <v>0.86699999999999999</v>
      </c>
      <c r="H49">
        <v>0.82809999999999995</v>
      </c>
      <c r="I49">
        <v>0.871</v>
      </c>
      <c r="J49">
        <v>0.82940000000000003</v>
      </c>
      <c r="K49">
        <v>0.78120000000000001</v>
      </c>
      <c r="L49">
        <v>0.88759999999999994</v>
      </c>
      <c r="M49">
        <v>0.8266</v>
      </c>
      <c r="N49">
        <v>0.70189999999999997</v>
      </c>
      <c r="O49">
        <v>0.55789999999999995</v>
      </c>
      <c r="P49">
        <v>0.95379999999999998</v>
      </c>
      <c r="Q49">
        <v>0.9778</v>
      </c>
      <c r="R49">
        <v>0.95240000000000002</v>
      </c>
      <c r="S49">
        <v>0.76880000000000004</v>
      </c>
      <c r="T49">
        <v>0.73260000000000003</v>
      </c>
      <c r="U49">
        <v>0.74360000000000004</v>
      </c>
      <c r="V49">
        <v>0.92669999999999997</v>
      </c>
      <c r="W49">
        <v>0.97519999999999996</v>
      </c>
      <c r="X49">
        <v>0.96840000000000004</v>
      </c>
      <c r="Y49">
        <v>0.62660000000000005</v>
      </c>
      <c r="Z49">
        <v>0.98819999999999997</v>
      </c>
      <c r="AA49">
        <v>0.96930000000000005</v>
      </c>
      <c r="AB49">
        <v>0.95199999999999996</v>
      </c>
      <c r="AC49">
        <v>0.99629999999999996</v>
      </c>
      <c r="AD49">
        <v>0.94130000000000003</v>
      </c>
      <c r="AE49">
        <v>0.96550000000000002</v>
      </c>
      <c r="AF49">
        <v>0.61739999999999995</v>
      </c>
      <c r="AG49">
        <v>0.45900000000000002</v>
      </c>
      <c r="AH49">
        <v>0.74450000000000005</v>
      </c>
      <c r="AI49">
        <v>0.94099999999999995</v>
      </c>
      <c r="AJ49">
        <v>0.79700000000000004</v>
      </c>
      <c r="AK49">
        <v>0.70289999999999997</v>
      </c>
      <c r="AL49">
        <v>0.9496</v>
      </c>
      <c r="AM49">
        <v>0.79810000000000003</v>
      </c>
      <c r="AN49">
        <v>0.91649999999999998</v>
      </c>
      <c r="AO49">
        <v>0.87729999999999997</v>
      </c>
    </row>
    <row r="50" spans="2:41" x14ac:dyDescent="0.2">
      <c r="B50">
        <v>0.66739999999999999</v>
      </c>
      <c r="C50">
        <v>0.78190000000000004</v>
      </c>
      <c r="D50">
        <v>0.85389999999999999</v>
      </c>
      <c r="E50">
        <v>0.81259999999999999</v>
      </c>
      <c r="F50">
        <v>0.9667</v>
      </c>
      <c r="G50">
        <v>0.90780000000000005</v>
      </c>
      <c r="H50">
        <v>0.70960000000000001</v>
      </c>
      <c r="I50">
        <v>0.87380000000000002</v>
      </c>
      <c r="J50">
        <v>0.74680000000000002</v>
      </c>
      <c r="K50">
        <v>0.75139999999999996</v>
      </c>
      <c r="L50">
        <v>0.89319999999999999</v>
      </c>
      <c r="M50">
        <v>0.66359999999999997</v>
      </c>
      <c r="N50">
        <v>0.84740000000000004</v>
      </c>
      <c r="O50">
        <v>0.58989999999999998</v>
      </c>
      <c r="P50">
        <v>0.90390000000000004</v>
      </c>
      <c r="Q50">
        <v>1</v>
      </c>
      <c r="R50">
        <v>1</v>
      </c>
      <c r="S50">
        <v>0.7893</v>
      </c>
      <c r="T50">
        <v>0.69640000000000002</v>
      </c>
      <c r="U50">
        <v>0.4617</v>
      </c>
      <c r="V50">
        <v>0.94110000000000005</v>
      </c>
      <c r="W50">
        <v>1</v>
      </c>
      <c r="X50">
        <v>0.96440000000000003</v>
      </c>
      <c r="Y50">
        <v>0.5363</v>
      </c>
      <c r="Z50">
        <v>0.93059999999999998</v>
      </c>
      <c r="AA50">
        <v>0.9335</v>
      </c>
      <c r="AB50">
        <v>0.9173</v>
      </c>
      <c r="AC50">
        <v>0.99360000000000004</v>
      </c>
      <c r="AD50">
        <v>0.90920000000000001</v>
      </c>
      <c r="AE50">
        <v>0.93740000000000001</v>
      </c>
      <c r="AF50">
        <v>0.5756</v>
      </c>
      <c r="AG50">
        <v>0.52990000000000004</v>
      </c>
      <c r="AH50">
        <v>0.73340000000000005</v>
      </c>
      <c r="AI50">
        <v>0.87339999999999995</v>
      </c>
      <c r="AJ50">
        <v>0.81210000000000004</v>
      </c>
      <c r="AK50">
        <v>0.6452</v>
      </c>
      <c r="AL50">
        <v>0.84470000000000001</v>
      </c>
      <c r="AM50">
        <v>0.69359999999999999</v>
      </c>
      <c r="AN50">
        <v>0.98070000000000002</v>
      </c>
      <c r="AO50">
        <v>0.79290000000000005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B646-041E-4068-B3E1-AEA8C1739322}">
  <dimension ref="A2:F24"/>
  <sheetViews>
    <sheetView topLeftCell="A7" workbookViewId="0">
      <selection activeCell="F18" sqref="F18"/>
    </sheetView>
  </sheetViews>
  <sheetFormatPr defaultRowHeight="14.25" x14ac:dyDescent="0.2"/>
  <cols>
    <col min="2" max="2" width="12.625" customWidth="1"/>
    <col min="3" max="3" width="19.75" customWidth="1"/>
    <col min="4" max="4" width="17.25" customWidth="1"/>
    <col min="5" max="5" width="16.625" customWidth="1"/>
    <col min="6" max="6" width="20.5" customWidth="1"/>
  </cols>
  <sheetData>
    <row r="2" spans="1:6" x14ac:dyDescent="0.2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7</v>
      </c>
    </row>
    <row r="3" spans="1:6" x14ac:dyDescent="0.2">
      <c r="A3" t="s">
        <v>3</v>
      </c>
      <c r="B3">
        <v>0.85670000000000002</v>
      </c>
      <c r="C3">
        <v>0.96650000000000003</v>
      </c>
      <c r="D3">
        <v>0.96750000000000003</v>
      </c>
      <c r="E3">
        <v>0.96560000000000001</v>
      </c>
      <c r="F3">
        <v>0.96950000000000003</v>
      </c>
    </row>
    <row r="4" spans="1:6" x14ac:dyDescent="0.2">
      <c r="A4" t="s">
        <v>4</v>
      </c>
      <c r="B4">
        <v>0.98970000000000002</v>
      </c>
      <c r="C4">
        <v>1</v>
      </c>
      <c r="D4">
        <v>0.99209999999999998</v>
      </c>
      <c r="E4">
        <v>0.99009999999999998</v>
      </c>
      <c r="F4">
        <v>1</v>
      </c>
    </row>
    <row r="5" spans="1:6" x14ac:dyDescent="0.2">
      <c r="C5">
        <f>C3-B3</f>
        <v>0.10980000000000001</v>
      </c>
      <c r="D5">
        <f>D3-B3</f>
        <v>0.11080000000000001</v>
      </c>
      <c r="E5">
        <f>E3-B3</f>
        <v>0.1089</v>
      </c>
      <c r="F5">
        <f>F3-B3</f>
        <v>0.11280000000000001</v>
      </c>
    </row>
    <row r="6" spans="1:6" x14ac:dyDescent="0.2">
      <c r="C6">
        <f>C4-B4</f>
        <v>1.0299999999999976E-2</v>
      </c>
      <c r="D6">
        <f>D4-B4</f>
        <v>2.3999999999999577E-3</v>
      </c>
      <c r="E6">
        <f>E4-B4</f>
        <v>3.9999999999995595E-4</v>
      </c>
      <c r="F6">
        <f>F4-B4</f>
        <v>1.0299999999999976E-2</v>
      </c>
    </row>
    <row r="8" spans="1:6" x14ac:dyDescent="0.2">
      <c r="A8" t="s">
        <v>9</v>
      </c>
      <c r="B8" t="s">
        <v>1</v>
      </c>
      <c r="C8" t="s">
        <v>2</v>
      </c>
      <c r="D8" t="s">
        <v>5</v>
      </c>
      <c r="E8" t="s">
        <v>6</v>
      </c>
      <c r="F8" t="s">
        <v>7</v>
      </c>
    </row>
    <row r="9" spans="1:6" x14ac:dyDescent="0.2">
      <c r="A9" t="s">
        <v>3</v>
      </c>
      <c r="B9">
        <v>0.93920000000000003</v>
      </c>
      <c r="C9">
        <v>0.97230000000000005</v>
      </c>
      <c r="D9">
        <v>0.96830000000000005</v>
      </c>
      <c r="E9">
        <v>0.96419999999999995</v>
      </c>
      <c r="F9">
        <v>0.97330000000000005</v>
      </c>
    </row>
    <row r="10" spans="1:6" x14ac:dyDescent="0.2">
      <c r="A10" t="s">
        <v>4</v>
      </c>
      <c r="B10">
        <v>0.98</v>
      </c>
      <c r="C10">
        <v>1</v>
      </c>
      <c r="D10">
        <v>0.99399999999999999</v>
      </c>
      <c r="E10">
        <v>0.98809999999999998</v>
      </c>
      <c r="F10">
        <v>1</v>
      </c>
    </row>
    <row r="11" spans="1:6" x14ac:dyDescent="0.2">
      <c r="C11">
        <f>C9-B9</f>
        <v>3.3100000000000018E-2</v>
      </c>
      <c r="D11">
        <f>D9-B9</f>
        <v>2.9100000000000015E-2</v>
      </c>
      <c r="E11">
        <f>E9-B9</f>
        <v>2.4999999999999911E-2</v>
      </c>
      <c r="F11">
        <f>F9-B9</f>
        <v>3.4100000000000019E-2</v>
      </c>
    </row>
    <row r="12" spans="1:6" x14ac:dyDescent="0.2">
      <c r="C12">
        <f>C10-B10</f>
        <v>2.0000000000000018E-2</v>
      </c>
      <c r="D12">
        <f>D10-B10</f>
        <v>1.4000000000000012E-2</v>
      </c>
      <c r="E12">
        <f>E10-B10</f>
        <v>8.0999999999999961E-3</v>
      </c>
      <c r="F12">
        <f>F10-B10</f>
        <v>2.0000000000000018E-2</v>
      </c>
    </row>
    <row r="14" spans="1:6" x14ac:dyDescent="0.2">
      <c r="A14" t="s">
        <v>10</v>
      </c>
      <c r="B14" t="s">
        <v>1</v>
      </c>
      <c r="C14" t="s">
        <v>2</v>
      </c>
      <c r="D14" t="s">
        <v>5</v>
      </c>
      <c r="E14" t="s">
        <v>6</v>
      </c>
      <c r="F14" t="s">
        <v>7</v>
      </c>
    </row>
    <row r="15" spans="1:6" x14ac:dyDescent="0.2">
      <c r="A15" t="s">
        <v>3</v>
      </c>
      <c r="B15">
        <v>0.92769999999999997</v>
      </c>
      <c r="C15">
        <v>0.97140000000000004</v>
      </c>
      <c r="D15">
        <v>0.96589999999999998</v>
      </c>
      <c r="E15">
        <v>0.96040000000000003</v>
      </c>
      <c r="F15">
        <v>0.96699999999999997</v>
      </c>
    </row>
    <row r="16" spans="1:6" x14ac:dyDescent="0.2">
      <c r="A16" t="s">
        <v>4</v>
      </c>
      <c r="B16">
        <v>0.98960000000000004</v>
      </c>
      <c r="C16">
        <v>1</v>
      </c>
      <c r="D16">
        <v>0.99270000000000003</v>
      </c>
      <c r="E16">
        <v>0.98550000000000004</v>
      </c>
      <c r="F16">
        <v>1</v>
      </c>
    </row>
    <row r="17" spans="1:6" x14ac:dyDescent="0.2">
      <c r="C17">
        <f>C15-B15</f>
        <v>4.3700000000000072E-2</v>
      </c>
      <c r="D17">
        <f>D15-B15</f>
        <v>3.8200000000000012E-2</v>
      </c>
      <c r="E17">
        <f>E15-B15</f>
        <v>3.2700000000000062E-2</v>
      </c>
      <c r="F17">
        <f>F15-B15</f>
        <v>3.9300000000000002E-2</v>
      </c>
    </row>
    <row r="18" spans="1:6" x14ac:dyDescent="0.2">
      <c r="C18">
        <f>C16-B16</f>
        <v>1.0399999999999965E-2</v>
      </c>
      <c r="D18">
        <f>D16-B16</f>
        <v>3.0999999999999917E-3</v>
      </c>
      <c r="E18">
        <f>E16-B16</f>
        <v>-4.0999999999999925E-3</v>
      </c>
      <c r="F18">
        <f>F16-B16</f>
        <v>1.0399999999999965E-2</v>
      </c>
    </row>
    <row r="20" spans="1:6" x14ac:dyDescent="0.2">
      <c r="A20" t="s">
        <v>8</v>
      </c>
      <c r="B20" t="s">
        <v>1</v>
      </c>
      <c r="C20" t="s">
        <v>2</v>
      </c>
      <c r="D20" t="s">
        <v>5</v>
      </c>
      <c r="E20" t="s">
        <v>6</v>
      </c>
      <c r="F20" t="s">
        <v>7</v>
      </c>
    </row>
    <row r="21" spans="1:6" x14ac:dyDescent="0.2">
      <c r="A21" t="s">
        <v>3</v>
      </c>
      <c r="B21">
        <v>0.60619999999999996</v>
      </c>
      <c r="C21">
        <v>0.68340000000000001</v>
      </c>
      <c r="D21">
        <v>0.66649999999999998</v>
      </c>
      <c r="E21">
        <v>0.65129999999999999</v>
      </c>
      <c r="F21">
        <v>0.70230000000000004</v>
      </c>
    </row>
    <row r="22" spans="1:6" x14ac:dyDescent="0.2">
      <c r="A22" t="s">
        <v>4</v>
      </c>
      <c r="B22">
        <v>0.71560000000000001</v>
      </c>
      <c r="C22">
        <v>0.74380000000000002</v>
      </c>
      <c r="D22">
        <v>0.75119999999999998</v>
      </c>
      <c r="E22">
        <v>0.72109999999999996</v>
      </c>
      <c r="F22">
        <v>0.77149999999999996</v>
      </c>
    </row>
    <row r="23" spans="1:6" x14ac:dyDescent="0.2">
      <c r="C23">
        <f>C21-B21</f>
        <v>7.7200000000000046E-2</v>
      </c>
      <c r="D23">
        <f>D21-B21</f>
        <v>6.030000000000002E-2</v>
      </c>
      <c r="E23">
        <f>E21-B21</f>
        <v>4.5100000000000029E-2</v>
      </c>
      <c r="F23">
        <f>F21-B21</f>
        <v>9.6100000000000074E-2</v>
      </c>
    </row>
    <row r="24" spans="1:6" x14ac:dyDescent="0.2">
      <c r="C24">
        <f>C22-B22</f>
        <v>2.8200000000000003E-2</v>
      </c>
      <c r="D24">
        <f>D22-B22</f>
        <v>3.5599999999999965E-2</v>
      </c>
      <c r="E24">
        <f>E22-B22</f>
        <v>5.4999999999999494E-3</v>
      </c>
      <c r="F24">
        <f>F22-B22</f>
        <v>5.589999999999995E-2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9DAE-CE21-4E98-B1B4-0D9B2F65829C}">
  <dimension ref="A2:H89"/>
  <sheetViews>
    <sheetView topLeftCell="A76" workbookViewId="0">
      <selection activeCell="C48" sqref="C48"/>
    </sheetView>
  </sheetViews>
  <sheetFormatPr defaultRowHeight="14.25" x14ac:dyDescent="0.2"/>
  <cols>
    <col min="2" max="2" width="16.625" customWidth="1"/>
    <col min="3" max="3" width="15.5" customWidth="1"/>
    <col min="4" max="4" width="17.5" customWidth="1"/>
    <col min="5" max="5" width="16" customWidth="1"/>
    <col min="6" max="6" width="15.25" customWidth="1"/>
    <col min="7" max="7" width="16.5" customWidth="1"/>
    <col min="8" max="8" width="15.5" customWidth="1"/>
  </cols>
  <sheetData>
    <row r="2" spans="1:8" x14ac:dyDescent="0.2">
      <c r="A2" t="s">
        <v>9</v>
      </c>
      <c r="B2">
        <v>0.96809999999999996</v>
      </c>
      <c r="C2">
        <v>0.89429999999999998</v>
      </c>
      <c r="D2">
        <v>0.91720000000000002</v>
      </c>
      <c r="E2">
        <v>0.92989999999999995</v>
      </c>
      <c r="F2">
        <v>0.96730000000000005</v>
      </c>
      <c r="G2">
        <v>0.87170000000000003</v>
      </c>
      <c r="H2">
        <v>0.89180000000000004</v>
      </c>
    </row>
    <row r="3" spans="1:8" x14ac:dyDescent="0.2">
      <c r="B3">
        <v>0.97330000000000005</v>
      </c>
      <c r="C3">
        <v>0.93920000000000003</v>
      </c>
      <c r="D3">
        <v>0.92949999999999999</v>
      </c>
      <c r="E3">
        <v>0.85709999999999997</v>
      </c>
      <c r="F3">
        <v>0.92</v>
      </c>
      <c r="G3">
        <v>0.83620000000000005</v>
      </c>
      <c r="H3">
        <v>0.90290000000000004</v>
      </c>
    </row>
    <row r="4" spans="1:8" x14ac:dyDescent="0.2">
      <c r="B4">
        <v>0.98</v>
      </c>
      <c r="C4">
        <v>0.95109999999999995</v>
      </c>
      <c r="D4">
        <v>0.9536</v>
      </c>
      <c r="E4">
        <v>0.96899999999999997</v>
      </c>
      <c r="F4">
        <v>0.97440000000000004</v>
      </c>
      <c r="G4">
        <v>0.92979999999999996</v>
      </c>
      <c r="H4">
        <v>0.95299999999999996</v>
      </c>
    </row>
    <row r="5" spans="1:8" x14ac:dyDescent="0.2">
      <c r="B5">
        <v>0.98499999999999999</v>
      </c>
      <c r="C5">
        <v>0.93200000000000005</v>
      </c>
      <c r="D5">
        <v>0.93330000000000002</v>
      </c>
      <c r="E5">
        <v>0.97960000000000003</v>
      </c>
      <c r="F5">
        <v>0.97350000000000003</v>
      </c>
      <c r="G5">
        <v>0.95779999999999998</v>
      </c>
      <c r="H5">
        <v>0.95030000000000003</v>
      </c>
    </row>
    <row r="6" spans="1:8" x14ac:dyDescent="0.2">
      <c r="B6">
        <v>0.97489999999999999</v>
      </c>
      <c r="C6">
        <v>0.95960000000000001</v>
      </c>
      <c r="D6">
        <v>0.97009999999999996</v>
      </c>
      <c r="E6">
        <v>1</v>
      </c>
      <c r="F6">
        <v>0.97219999999999995</v>
      </c>
      <c r="G6">
        <v>0.9556</v>
      </c>
      <c r="H6">
        <v>0.9667</v>
      </c>
    </row>
    <row r="7" spans="1:8" x14ac:dyDescent="0.2">
      <c r="B7">
        <v>0.96679999999999999</v>
      </c>
      <c r="C7">
        <v>0.93330000000000002</v>
      </c>
      <c r="D7">
        <v>0.96340000000000003</v>
      </c>
      <c r="E7">
        <v>0.93740000000000001</v>
      </c>
      <c r="F7">
        <v>0.95450000000000002</v>
      </c>
      <c r="G7">
        <v>0.92759999999999998</v>
      </c>
      <c r="H7">
        <v>0.93410000000000004</v>
      </c>
    </row>
    <row r="8" spans="1:8" x14ac:dyDescent="0.2">
      <c r="B8">
        <v>0.95720000000000005</v>
      </c>
      <c r="C8">
        <v>0.94199999999999995</v>
      </c>
      <c r="D8">
        <v>0.95279999999999998</v>
      </c>
      <c r="E8">
        <v>0.95120000000000005</v>
      </c>
      <c r="F8">
        <v>0.9667</v>
      </c>
      <c r="G8">
        <v>0.96589999999999998</v>
      </c>
      <c r="H8">
        <v>0.94550000000000001</v>
      </c>
    </row>
    <row r="9" spans="1:8" x14ac:dyDescent="0.2">
      <c r="B9">
        <v>0.9768</v>
      </c>
      <c r="C9">
        <v>0.93500000000000005</v>
      </c>
      <c r="D9">
        <v>0.9425</v>
      </c>
      <c r="E9">
        <v>0.94330000000000003</v>
      </c>
      <c r="F9">
        <v>0.96830000000000005</v>
      </c>
      <c r="G9">
        <v>0.92920000000000003</v>
      </c>
      <c r="H9">
        <v>0.92920000000000003</v>
      </c>
    </row>
    <row r="10" spans="1:8" x14ac:dyDescent="0.2">
      <c r="B10">
        <v>0.9627</v>
      </c>
      <c r="C10">
        <v>0.93679999999999997</v>
      </c>
      <c r="D10">
        <v>0.95689999999999997</v>
      </c>
      <c r="E10">
        <v>0.95120000000000005</v>
      </c>
      <c r="F10">
        <v>0.96750000000000003</v>
      </c>
      <c r="G10">
        <v>0.96830000000000005</v>
      </c>
      <c r="H10">
        <v>0.94799999999999995</v>
      </c>
    </row>
    <row r="11" spans="1:8" x14ac:dyDescent="0.2">
      <c r="B11">
        <v>0.95950000000000002</v>
      </c>
      <c r="C11">
        <v>0.92679999999999996</v>
      </c>
      <c r="D11">
        <v>0.90590000000000004</v>
      </c>
      <c r="E11">
        <v>0.9556</v>
      </c>
      <c r="F11">
        <v>0.94299999999999995</v>
      </c>
      <c r="G11">
        <v>0.93700000000000006</v>
      </c>
      <c r="H11">
        <v>0.94440000000000002</v>
      </c>
    </row>
    <row r="12" spans="1:8" x14ac:dyDescent="0.2">
      <c r="B12">
        <v>0.96550000000000002</v>
      </c>
      <c r="C12">
        <v>0.93520000000000003</v>
      </c>
      <c r="D12">
        <v>0.93179999999999996</v>
      </c>
      <c r="E12">
        <v>0.97729999999999995</v>
      </c>
      <c r="F12">
        <v>0.94699999999999995</v>
      </c>
      <c r="G12">
        <v>0.95530000000000004</v>
      </c>
      <c r="H12">
        <v>0.96519999999999995</v>
      </c>
    </row>
    <row r="13" spans="1:8" x14ac:dyDescent="0.2">
      <c r="B13">
        <v>0.9405</v>
      </c>
      <c r="C13">
        <v>0.89370000000000005</v>
      </c>
      <c r="D13">
        <v>0.87450000000000006</v>
      </c>
      <c r="E13">
        <v>0.89849999999999997</v>
      </c>
      <c r="F13">
        <v>0.91369999999999996</v>
      </c>
      <c r="G13">
        <v>0.85980000000000001</v>
      </c>
      <c r="H13">
        <v>0.82750000000000001</v>
      </c>
    </row>
    <row r="14" spans="1:8" x14ac:dyDescent="0.2">
      <c r="B14">
        <v>0.93020000000000003</v>
      </c>
      <c r="C14">
        <v>0.85240000000000005</v>
      </c>
      <c r="D14">
        <v>0.89239999999999997</v>
      </c>
      <c r="E14">
        <v>0.80479999999999996</v>
      </c>
      <c r="F14">
        <v>0.92190000000000005</v>
      </c>
      <c r="G14">
        <v>0.80479999999999996</v>
      </c>
      <c r="H14">
        <v>0.9143</v>
      </c>
    </row>
    <row r="15" spans="1:8" x14ac:dyDescent="0.2">
      <c r="B15">
        <v>0.94340000000000002</v>
      </c>
      <c r="C15">
        <v>0.85680000000000001</v>
      </c>
      <c r="D15">
        <v>0.93610000000000004</v>
      </c>
      <c r="E15">
        <v>0.89739999999999998</v>
      </c>
      <c r="F15">
        <v>0.94789999999999996</v>
      </c>
      <c r="G15">
        <v>0.83420000000000005</v>
      </c>
      <c r="H15">
        <v>0.89490000000000003</v>
      </c>
    </row>
    <row r="16" spans="1:8" x14ac:dyDescent="0.2">
      <c r="B16">
        <v>0.99750000000000005</v>
      </c>
      <c r="C16">
        <v>0.98780000000000001</v>
      </c>
      <c r="D16">
        <v>0.99639999999999995</v>
      </c>
      <c r="E16">
        <v>0.94589999999999996</v>
      </c>
      <c r="F16">
        <v>0.95950000000000002</v>
      </c>
      <c r="G16">
        <v>0.94230000000000003</v>
      </c>
      <c r="H16">
        <v>0.93510000000000004</v>
      </c>
    </row>
    <row r="17" spans="2:8" x14ac:dyDescent="0.2">
      <c r="B17">
        <v>0.9728</v>
      </c>
      <c r="C17">
        <v>0.9859</v>
      </c>
      <c r="D17">
        <v>1</v>
      </c>
      <c r="E17">
        <v>1</v>
      </c>
      <c r="F17">
        <v>0.99819999999999998</v>
      </c>
      <c r="G17">
        <v>0.99299999999999999</v>
      </c>
      <c r="H17">
        <v>1</v>
      </c>
    </row>
    <row r="18" spans="2:8" x14ac:dyDescent="0.2">
      <c r="B18">
        <v>0.99119999999999997</v>
      </c>
      <c r="C18">
        <v>0.98329999999999995</v>
      </c>
      <c r="D18">
        <v>0.997</v>
      </c>
      <c r="E18">
        <v>0.93179999999999996</v>
      </c>
      <c r="F18">
        <v>0.97419999999999995</v>
      </c>
      <c r="G18">
        <v>0.90910000000000002</v>
      </c>
      <c r="H18">
        <v>1</v>
      </c>
    </row>
    <row r="19" spans="2:8" x14ac:dyDescent="0.2">
      <c r="B19">
        <v>0.85719999999999996</v>
      </c>
      <c r="C19">
        <v>0.79490000000000005</v>
      </c>
      <c r="D19">
        <v>0.76739999999999997</v>
      </c>
      <c r="E19">
        <v>0.79459999999999997</v>
      </c>
      <c r="F19">
        <v>0.8155</v>
      </c>
      <c r="G19">
        <v>0.79610000000000003</v>
      </c>
      <c r="H19">
        <v>0.81630000000000003</v>
      </c>
    </row>
    <row r="20" spans="2:8" x14ac:dyDescent="0.2">
      <c r="B20">
        <v>0.84279999999999999</v>
      </c>
      <c r="C20">
        <v>0.74950000000000006</v>
      </c>
      <c r="D20">
        <v>0.81159999999999999</v>
      </c>
      <c r="E20">
        <v>0.77910000000000001</v>
      </c>
      <c r="F20">
        <v>0.73019999999999996</v>
      </c>
      <c r="G20">
        <v>0.75270000000000004</v>
      </c>
      <c r="H20">
        <v>0.70309999999999995</v>
      </c>
    </row>
    <row r="21" spans="2:8" x14ac:dyDescent="0.2">
      <c r="B21">
        <v>0.85350000000000004</v>
      </c>
      <c r="C21">
        <v>0.86880000000000002</v>
      </c>
      <c r="D21">
        <v>0.83489999999999998</v>
      </c>
      <c r="E21">
        <v>0.93020000000000003</v>
      </c>
      <c r="F21">
        <v>0.9</v>
      </c>
      <c r="G21">
        <v>0.81940000000000002</v>
      </c>
      <c r="H21">
        <v>0.8589</v>
      </c>
    </row>
    <row r="22" spans="2:8" x14ac:dyDescent="0.2">
      <c r="B22">
        <v>0.98870000000000002</v>
      </c>
      <c r="C22">
        <v>0.9506</v>
      </c>
      <c r="D22">
        <v>0.92869999999999997</v>
      </c>
      <c r="E22">
        <v>0.88990000000000002</v>
      </c>
      <c r="F22">
        <v>0.91010000000000002</v>
      </c>
      <c r="G22">
        <v>0.92090000000000005</v>
      </c>
      <c r="H22">
        <v>0.94110000000000005</v>
      </c>
    </row>
    <row r="23" spans="2:8" x14ac:dyDescent="0.2">
      <c r="B23">
        <v>0.99280000000000002</v>
      </c>
      <c r="C23">
        <v>1</v>
      </c>
      <c r="D23">
        <v>0.9899</v>
      </c>
      <c r="E23">
        <v>0.95350000000000001</v>
      </c>
      <c r="F23">
        <v>0.97750000000000004</v>
      </c>
      <c r="G23">
        <v>0.95269999999999999</v>
      </c>
      <c r="H23">
        <v>1</v>
      </c>
    </row>
    <row r="24" spans="2:8" x14ac:dyDescent="0.2">
      <c r="B24">
        <v>0.97729999999999995</v>
      </c>
      <c r="C24">
        <v>0.92110000000000003</v>
      </c>
      <c r="D24">
        <v>0.96199999999999997</v>
      </c>
      <c r="E24">
        <v>0.94340000000000002</v>
      </c>
      <c r="F24">
        <v>0.9768</v>
      </c>
      <c r="G24">
        <v>0.94259999999999999</v>
      </c>
      <c r="H24">
        <v>0.93879999999999997</v>
      </c>
    </row>
    <row r="25" spans="2:8" x14ac:dyDescent="0.2">
      <c r="B25">
        <v>0.73109999999999997</v>
      </c>
      <c r="C25">
        <v>0.64639999999999997</v>
      </c>
      <c r="D25">
        <v>0.55700000000000005</v>
      </c>
      <c r="E25">
        <v>0.66610000000000003</v>
      </c>
      <c r="F25">
        <v>0.65</v>
      </c>
      <c r="G25">
        <v>0.67579999999999996</v>
      </c>
      <c r="H25">
        <v>0.61829999999999996</v>
      </c>
    </row>
    <row r="26" spans="2:8" x14ac:dyDescent="0.2">
      <c r="B26">
        <v>0.9778</v>
      </c>
      <c r="C26">
        <v>0.96940000000000004</v>
      </c>
      <c r="D26">
        <v>0.97060000000000002</v>
      </c>
      <c r="E26">
        <v>0.95350000000000001</v>
      </c>
      <c r="F26">
        <v>0.95040000000000002</v>
      </c>
      <c r="G26">
        <v>0.97750000000000004</v>
      </c>
      <c r="H26">
        <v>0.97040000000000004</v>
      </c>
    </row>
    <row r="27" spans="2:8" x14ac:dyDescent="0.2">
      <c r="B27">
        <v>0.9839</v>
      </c>
      <c r="C27">
        <v>0.9708</v>
      </c>
      <c r="D27">
        <v>0.9698</v>
      </c>
      <c r="E27">
        <v>0.95350000000000001</v>
      </c>
      <c r="F27">
        <v>0.92330000000000001</v>
      </c>
      <c r="G27">
        <v>0.98140000000000005</v>
      </c>
      <c r="H27">
        <v>0.97440000000000004</v>
      </c>
    </row>
    <row r="28" spans="2:8" x14ac:dyDescent="0.2">
      <c r="B28">
        <v>0.95130000000000003</v>
      </c>
      <c r="C28">
        <v>0.97170000000000001</v>
      </c>
      <c r="D28">
        <v>0.96360000000000001</v>
      </c>
      <c r="E28">
        <v>0.95720000000000005</v>
      </c>
      <c r="F28">
        <v>0.96930000000000005</v>
      </c>
      <c r="G28">
        <v>0.96079999999999999</v>
      </c>
      <c r="H28">
        <v>0.96660000000000001</v>
      </c>
    </row>
    <row r="29" spans="2:8" x14ac:dyDescent="0.2">
      <c r="B29">
        <v>0.99570000000000003</v>
      </c>
      <c r="C29">
        <v>0.99380000000000002</v>
      </c>
      <c r="D29">
        <v>0.99639999999999995</v>
      </c>
      <c r="E29">
        <v>0.99780000000000002</v>
      </c>
      <c r="F29">
        <v>0.99939999999999996</v>
      </c>
      <c r="G29">
        <v>0.99370000000000003</v>
      </c>
      <c r="H29">
        <v>0.99490000000000001</v>
      </c>
    </row>
    <row r="30" spans="2:8" x14ac:dyDescent="0.2">
      <c r="B30">
        <v>0.93149999999999999</v>
      </c>
      <c r="C30">
        <v>0.93289999999999995</v>
      </c>
      <c r="D30">
        <v>0.96199999999999997</v>
      </c>
      <c r="E30">
        <v>0.91310000000000002</v>
      </c>
      <c r="F30">
        <v>0.94020000000000004</v>
      </c>
      <c r="G30">
        <v>0.94510000000000005</v>
      </c>
      <c r="H30">
        <v>0.92369999999999997</v>
      </c>
    </row>
    <row r="31" spans="2:8" x14ac:dyDescent="0.2">
      <c r="B31">
        <v>0.99909999999999999</v>
      </c>
      <c r="C31">
        <v>0.97719999999999996</v>
      </c>
      <c r="D31">
        <v>0.99180000000000001</v>
      </c>
      <c r="E31">
        <v>0.99409999999999998</v>
      </c>
      <c r="F31">
        <v>0.97460000000000002</v>
      </c>
      <c r="G31">
        <v>0.97189999999999999</v>
      </c>
      <c r="H31">
        <v>0.97709999999999997</v>
      </c>
    </row>
    <row r="32" spans="2:8" x14ac:dyDescent="0.2">
      <c r="B32">
        <v>0.74760000000000004</v>
      </c>
      <c r="C32">
        <v>0.69330000000000003</v>
      </c>
      <c r="D32">
        <v>0.66839999999999999</v>
      </c>
      <c r="E32">
        <v>0.66210000000000002</v>
      </c>
      <c r="F32">
        <v>0.68789999999999996</v>
      </c>
      <c r="G32">
        <v>0.68179999999999996</v>
      </c>
      <c r="H32">
        <v>0.63229999999999997</v>
      </c>
    </row>
    <row r="33" spans="2:8" x14ac:dyDescent="0.2">
      <c r="B33">
        <v>0.93969999999999998</v>
      </c>
      <c r="C33">
        <v>0.93130000000000002</v>
      </c>
      <c r="D33">
        <v>0.97260000000000002</v>
      </c>
      <c r="E33">
        <v>0.9456</v>
      </c>
      <c r="F33">
        <v>0.98699999999999999</v>
      </c>
      <c r="G33">
        <v>0.82669999999999999</v>
      </c>
      <c r="H33">
        <v>0.91810000000000003</v>
      </c>
    </row>
    <row r="34" spans="2:8" x14ac:dyDescent="0.2">
      <c r="B34">
        <v>0.92020000000000002</v>
      </c>
      <c r="C34">
        <v>0.87680000000000002</v>
      </c>
      <c r="D34">
        <v>0.92320000000000002</v>
      </c>
      <c r="E34">
        <v>0.93369999999999997</v>
      </c>
      <c r="F34">
        <v>0.95289999999999997</v>
      </c>
      <c r="G34">
        <v>0.77829999999999999</v>
      </c>
      <c r="H34">
        <v>0.86409999999999998</v>
      </c>
    </row>
    <row r="35" spans="2:8" x14ac:dyDescent="0.2">
      <c r="B35">
        <v>0.96279999999999999</v>
      </c>
      <c r="C35">
        <v>0.93269999999999997</v>
      </c>
      <c r="D35">
        <v>0.94950000000000001</v>
      </c>
      <c r="E35">
        <v>0.95530000000000004</v>
      </c>
      <c r="F35">
        <v>0.95830000000000004</v>
      </c>
      <c r="G35">
        <v>0.93920000000000003</v>
      </c>
      <c r="H35">
        <v>0.94599999999999995</v>
      </c>
    </row>
    <row r="36" spans="2:8" x14ac:dyDescent="0.2">
      <c r="B36">
        <v>0.9466</v>
      </c>
      <c r="C36">
        <v>0.92630000000000001</v>
      </c>
      <c r="D36">
        <v>0.96489999999999998</v>
      </c>
      <c r="E36">
        <v>0.97250000000000003</v>
      </c>
      <c r="F36">
        <v>0.97970000000000002</v>
      </c>
      <c r="G36">
        <v>0.90890000000000004</v>
      </c>
      <c r="H36">
        <v>0.94850000000000001</v>
      </c>
    </row>
    <row r="37" spans="2:8" x14ac:dyDescent="0.2">
      <c r="B37">
        <v>0.78600000000000003</v>
      </c>
      <c r="C37">
        <v>0.69310000000000005</v>
      </c>
      <c r="D37">
        <v>0.72589999999999999</v>
      </c>
      <c r="E37">
        <v>0.65739999999999998</v>
      </c>
      <c r="F37">
        <v>0.7631</v>
      </c>
      <c r="G37">
        <v>0.74309999999999998</v>
      </c>
      <c r="H37">
        <v>0.67849999999999999</v>
      </c>
    </row>
    <row r="38" spans="2:8" x14ac:dyDescent="0.2">
      <c r="B38">
        <v>0.95789999999999997</v>
      </c>
      <c r="C38">
        <v>0.93179999999999996</v>
      </c>
      <c r="D38">
        <v>0.91110000000000002</v>
      </c>
      <c r="E38">
        <v>0.9375</v>
      </c>
      <c r="F38">
        <v>0.92910000000000004</v>
      </c>
      <c r="G38">
        <v>0.95660000000000001</v>
      </c>
      <c r="H38">
        <v>0.93940000000000001</v>
      </c>
    </row>
    <row r="39" spans="2:8" x14ac:dyDescent="0.2">
      <c r="B39">
        <v>0.96899999999999997</v>
      </c>
      <c r="C39">
        <v>0.94340000000000002</v>
      </c>
      <c r="D39">
        <v>0.94330000000000003</v>
      </c>
      <c r="E39">
        <v>0.94779999999999998</v>
      </c>
      <c r="F39">
        <v>0.95030000000000003</v>
      </c>
      <c r="G39">
        <v>0.89690000000000003</v>
      </c>
      <c r="H39">
        <v>0.94059999999999999</v>
      </c>
    </row>
    <row r="40" spans="2:8" x14ac:dyDescent="0.2">
      <c r="B40">
        <v>0.9869</v>
      </c>
      <c r="C40">
        <v>0.97170000000000001</v>
      </c>
      <c r="D40">
        <v>0.9768</v>
      </c>
      <c r="E40">
        <v>0.96299999999999997</v>
      </c>
      <c r="F40">
        <v>0.98350000000000004</v>
      </c>
      <c r="G40">
        <v>0.94240000000000002</v>
      </c>
      <c r="H40">
        <v>0.98070000000000002</v>
      </c>
    </row>
    <row r="41" spans="2:8" x14ac:dyDescent="0.2">
      <c r="B41">
        <v>0.98099999999999998</v>
      </c>
      <c r="C41">
        <v>0.96530000000000005</v>
      </c>
      <c r="D41">
        <v>0.96340000000000003</v>
      </c>
      <c r="E41">
        <v>0.93740000000000001</v>
      </c>
      <c r="F41">
        <v>0.95450000000000002</v>
      </c>
      <c r="G41">
        <v>0.92759999999999998</v>
      </c>
      <c r="H41">
        <v>0.93410000000000004</v>
      </c>
    </row>
    <row r="42" spans="2:8" x14ac:dyDescent="0.2">
      <c r="B42">
        <f>SUM(B2:B41)</f>
        <v>37.7258</v>
      </c>
      <c r="C42">
        <f t="shared" ref="C42:H42" si="0">SUM(C2:C41)</f>
        <v>36.457999999999998</v>
      </c>
      <c r="D42">
        <f t="shared" si="0"/>
        <v>36.758199999999995</v>
      </c>
      <c r="E42">
        <f t="shared" si="0"/>
        <v>36.568299999999994</v>
      </c>
      <c r="F42">
        <f t="shared" si="0"/>
        <v>37.133400000000002</v>
      </c>
      <c r="G42">
        <f t="shared" si="0"/>
        <v>35.869699999999995</v>
      </c>
      <c r="H42">
        <f t="shared" si="0"/>
        <v>36.368800000000007</v>
      </c>
    </row>
    <row r="43" spans="2:8" x14ac:dyDescent="0.2">
      <c r="B43">
        <f>B42/40</f>
        <v>0.94314500000000001</v>
      </c>
      <c r="C43">
        <f t="shared" ref="C43:H43" si="1">C42/40</f>
        <v>0.91144999999999998</v>
      </c>
      <c r="D43">
        <f t="shared" si="1"/>
        <v>0.91895499999999986</v>
      </c>
      <c r="E43">
        <f t="shared" si="1"/>
        <v>0.91420749999999984</v>
      </c>
      <c r="F43">
        <f t="shared" si="1"/>
        <v>0.92833500000000002</v>
      </c>
      <c r="G43">
        <f t="shared" si="1"/>
        <v>0.89674249999999989</v>
      </c>
      <c r="H43">
        <f t="shared" si="1"/>
        <v>0.90922000000000014</v>
      </c>
    </row>
    <row r="48" spans="2:8" x14ac:dyDescent="0.2">
      <c r="B48">
        <v>0.89180000000000004</v>
      </c>
      <c r="C48">
        <f>POWER((B48-0.9443)*(B48-0.9443),1/2)</f>
        <v>5.2499999999999991E-2</v>
      </c>
    </row>
    <row r="49" spans="2:3" x14ac:dyDescent="0.2">
      <c r="B49">
        <v>0.90290000000000004</v>
      </c>
      <c r="C49">
        <f t="shared" ref="C49:C87" si="2">POWER((B49-0.9443)*(B49-0.9443),1/2)</f>
        <v>4.1399999999999992E-2</v>
      </c>
    </row>
    <row r="50" spans="2:3" x14ac:dyDescent="0.2">
      <c r="B50">
        <v>0.95299999999999996</v>
      </c>
      <c r="C50">
        <f t="shared" si="2"/>
        <v>8.69999999999993E-3</v>
      </c>
    </row>
    <row r="51" spans="2:3" x14ac:dyDescent="0.2">
      <c r="B51">
        <v>0.95030000000000003</v>
      </c>
      <c r="C51">
        <f t="shared" si="2"/>
        <v>6.0000000000000053E-3</v>
      </c>
    </row>
    <row r="52" spans="2:3" x14ac:dyDescent="0.2">
      <c r="B52">
        <v>0.9667</v>
      </c>
      <c r="C52">
        <f t="shared" si="2"/>
        <v>2.2399999999999975E-2</v>
      </c>
    </row>
    <row r="53" spans="2:3" x14ac:dyDescent="0.2">
      <c r="B53">
        <v>0.93410000000000004</v>
      </c>
      <c r="C53">
        <f t="shared" si="2"/>
        <v>1.0199999999999987E-2</v>
      </c>
    </row>
    <row r="54" spans="2:3" x14ac:dyDescent="0.2">
      <c r="B54">
        <v>0.94550000000000001</v>
      </c>
      <c r="C54">
        <f t="shared" si="2"/>
        <v>1.1999999999999789E-3</v>
      </c>
    </row>
    <row r="55" spans="2:3" x14ac:dyDescent="0.2">
      <c r="B55">
        <v>0.92920000000000003</v>
      </c>
      <c r="C55">
        <f t="shared" si="2"/>
        <v>1.5100000000000002E-2</v>
      </c>
    </row>
    <row r="56" spans="2:3" x14ac:dyDescent="0.2">
      <c r="B56">
        <v>0.94799999999999995</v>
      </c>
      <c r="C56">
        <f t="shared" si="2"/>
        <v>3.6999999999999256E-3</v>
      </c>
    </row>
    <row r="57" spans="2:3" x14ac:dyDescent="0.2">
      <c r="B57">
        <v>0.94440000000000002</v>
      </c>
      <c r="C57">
        <f t="shared" si="2"/>
        <v>9.9999999999988987E-5</v>
      </c>
    </row>
    <row r="58" spans="2:3" x14ac:dyDescent="0.2">
      <c r="B58">
        <v>0.96519999999999995</v>
      </c>
      <c r="C58">
        <f t="shared" si="2"/>
        <v>2.0899999999999919E-2</v>
      </c>
    </row>
    <row r="59" spans="2:3" x14ac:dyDescent="0.2">
      <c r="B59">
        <v>0.82750000000000001</v>
      </c>
      <c r="C59">
        <f t="shared" si="2"/>
        <v>0.11680000000000001</v>
      </c>
    </row>
    <row r="60" spans="2:3" x14ac:dyDescent="0.2">
      <c r="B60">
        <v>0.9143</v>
      </c>
      <c r="C60">
        <f t="shared" si="2"/>
        <v>3.0000000000000027E-2</v>
      </c>
    </row>
    <row r="61" spans="2:3" x14ac:dyDescent="0.2">
      <c r="B61">
        <v>0.89490000000000003</v>
      </c>
      <c r="C61">
        <f t="shared" si="2"/>
        <v>4.9399999999999999E-2</v>
      </c>
    </row>
    <row r="62" spans="2:3" x14ac:dyDescent="0.2">
      <c r="B62">
        <v>0.93510000000000004</v>
      </c>
      <c r="C62">
        <f t="shared" si="2"/>
        <v>9.199999999999986E-3</v>
      </c>
    </row>
    <row r="63" spans="2:3" x14ac:dyDescent="0.2">
      <c r="B63">
        <v>1</v>
      </c>
      <c r="C63">
        <f t="shared" si="2"/>
        <v>5.5699999999999972E-2</v>
      </c>
    </row>
    <row r="64" spans="2:3" x14ac:dyDescent="0.2">
      <c r="B64">
        <v>1</v>
      </c>
      <c r="C64">
        <f t="shared" si="2"/>
        <v>5.5699999999999972E-2</v>
      </c>
    </row>
    <row r="65" spans="2:3" x14ac:dyDescent="0.2">
      <c r="B65">
        <v>0.81630000000000003</v>
      </c>
      <c r="C65">
        <f t="shared" si="2"/>
        <v>0.128</v>
      </c>
    </row>
    <row r="66" spans="2:3" x14ac:dyDescent="0.2">
      <c r="B66">
        <v>0.70309999999999995</v>
      </c>
      <c r="C66">
        <f t="shared" si="2"/>
        <v>0.24120000000000008</v>
      </c>
    </row>
    <row r="67" spans="2:3" x14ac:dyDescent="0.2">
      <c r="B67">
        <v>0.8589</v>
      </c>
      <c r="C67">
        <f t="shared" si="2"/>
        <v>8.5400000000000031E-2</v>
      </c>
    </row>
    <row r="68" spans="2:3" x14ac:dyDescent="0.2">
      <c r="B68">
        <v>0.94110000000000005</v>
      </c>
      <c r="C68">
        <f t="shared" si="2"/>
        <v>3.1999999999999806E-3</v>
      </c>
    </row>
    <row r="69" spans="2:3" x14ac:dyDescent="0.2">
      <c r="B69">
        <v>1</v>
      </c>
      <c r="C69">
        <f t="shared" si="2"/>
        <v>5.5699999999999972E-2</v>
      </c>
    </row>
    <row r="70" spans="2:3" x14ac:dyDescent="0.2">
      <c r="B70">
        <v>0.93879999999999997</v>
      </c>
      <c r="C70">
        <f t="shared" si="2"/>
        <v>5.5000000000000604E-3</v>
      </c>
    </row>
    <row r="71" spans="2:3" x14ac:dyDescent="0.2">
      <c r="B71">
        <v>0.61829999999999996</v>
      </c>
      <c r="C71">
        <f t="shared" si="2"/>
        <v>0.32600000000000007</v>
      </c>
    </row>
    <row r="72" spans="2:3" x14ac:dyDescent="0.2">
      <c r="B72">
        <v>0.97040000000000004</v>
      </c>
      <c r="C72">
        <f t="shared" si="2"/>
        <v>2.6100000000000012E-2</v>
      </c>
    </row>
    <row r="73" spans="2:3" x14ac:dyDescent="0.2">
      <c r="B73">
        <v>0.97440000000000004</v>
      </c>
      <c r="C73">
        <f t="shared" si="2"/>
        <v>3.0100000000000016E-2</v>
      </c>
    </row>
    <row r="74" spans="2:3" x14ac:dyDescent="0.2">
      <c r="B74">
        <v>0.96660000000000001</v>
      </c>
      <c r="C74">
        <f t="shared" si="2"/>
        <v>2.2299999999999986E-2</v>
      </c>
    </row>
    <row r="75" spans="2:3" x14ac:dyDescent="0.2">
      <c r="B75">
        <v>0.99490000000000001</v>
      </c>
      <c r="C75">
        <f t="shared" si="2"/>
        <v>5.0599999999999978E-2</v>
      </c>
    </row>
    <row r="76" spans="2:3" x14ac:dyDescent="0.2">
      <c r="B76">
        <v>0.92369999999999997</v>
      </c>
      <c r="C76">
        <f t="shared" si="2"/>
        <v>2.0600000000000063E-2</v>
      </c>
    </row>
    <row r="77" spans="2:3" x14ac:dyDescent="0.2">
      <c r="B77">
        <v>0.97709999999999997</v>
      </c>
      <c r="C77">
        <f t="shared" si="2"/>
        <v>3.279999999999994E-2</v>
      </c>
    </row>
    <row r="78" spans="2:3" x14ac:dyDescent="0.2">
      <c r="B78">
        <v>0.63229999999999997</v>
      </c>
      <c r="C78">
        <f t="shared" si="2"/>
        <v>0.31200000000000006</v>
      </c>
    </row>
    <row r="79" spans="2:3" x14ac:dyDescent="0.2">
      <c r="B79">
        <v>0.91810000000000003</v>
      </c>
      <c r="C79">
        <f t="shared" si="2"/>
        <v>2.6200000000000001E-2</v>
      </c>
    </row>
    <row r="80" spans="2:3" x14ac:dyDescent="0.2">
      <c r="B80">
        <v>0.86409999999999998</v>
      </c>
      <c r="C80">
        <f t="shared" si="2"/>
        <v>8.0200000000000049E-2</v>
      </c>
    </row>
    <row r="81" spans="2:3" x14ac:dyDescent="0.2">
      <c r="B81">
        <v>0.94599999999999995</v>
      </c>
      <c r="C81">
        <f t="shared" si="2"/>
        <v>1.6999999999999238E-3</v>
      </c>
    </row>
    <row r="82" spans="2:3" x14ac:dyDescent="0.2">
      <c r="B82">
        <v>0.94850000000000001</v>
      </c>
      <c r="C82">
        <f t="shared" si="2"/>
        <v>4.1999999999999815E-3</v>
      </c>
    </row>
    <row r="83" spans="2:3" x14ac:dyDescent="0.2">
      <c r="B83">
        <v>0.67849999999999999</v>
      </c>
      <c r="C83">
        <f t="shared" si="2"/>
        <v>0.26580000000000004</v>
      </c>
    </row>
    <row r="84" spans="2:3" x14ac:dyDescent="0.2">
      <c r="B84">
        <v>0.93940000000000001</v>
      </c>
      <c r="C84">
        <f t="shared" si="2"/>
        <v>4.9000000000000155E-3</v>
      </c>
    </row>
    <row r="85" spans="2:3" x14ac:dyDescent="0.2">
      <c r="B85">
        <v>0.94059999999999999</v>
      </c>
      <c r="C85">
        <f t="shared" si="2"/>
        <v>3.7000000000000366E-3</v>
      </c>
    </row>
    <row r="86" spans="2:3" x14ac:dyDescent="0.2">
      <c r="B86">
        <v>0.98070000000000002</v>
      </c>
      <c r="C86">
        <f t="shared" si="2"/>
        <v>3.6399999999999988E-2</v>
      </c>
    </row>
    <row r="87" spans="2:3" x14ac:dyDescent="0.2">
      <c r="B87">
        <v>0.93410000000000004</v>
      </c>
      <c r="C87">
        <f t="shared" si="2"/>
        <v>1.0199999999999987E-2</v>
      </c>
    </row>
    <row r="88" spans="2:3" x14ac:dyDescent="0.2">
      <c r="C88">
        <f>SUM(C48:C87)</f>
        <v>2.2717999999999998</v>
      </c>
    </row>
    <row r="89" spans="2:3" x14ac:dyDescent="0.2">
      <c r="C89">
        <f>C88/40</f>
        <v>5.6794999999999998E-2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9808-52F1-44D1-8432-FAB089E9BB5F}">
  <dimension ref="A2:H87"/>
  <sheetViews>
    <sheetView topLeftCell="A34" workbookViewId="0">
      <selection activeCell="B41" sqref="B41:H41"/>
    </sheetView>
  </sheetViews>
  <sheetFormatPr defaultRowHeight="14.25" x14ac:dyDescent="0.2"/>
  <cols>
    <col min="2" max="2" width="15.125" customWidth="1"/>
    <col min="3" max="3" width="14.375" customWidth="1"/>
    <col min="4" max="4" width="14.125" customWidth="1"/>
    <col min="5" max="5" width="14.75" customWidth="1"/>
    <col min="6" max="6" width="16.375" customWidth="1"/>
    <col min="7" max="7" width="14.75" customWidth="1"/>
    <col min="8" max="8" width="13.875" customWidth="1"/>
  </cols>
  <sheetData>
    <row r="2" spans="1:8" x14ac:dyDescent="0.2">
      <c r="A2" t="s">
        <v>0</v>
      </c>
      <c r="B2">
        <v>0.96519999999999995</v>
      </c>
      <c r="C2">
        <v>0.67379999999999995</v>
      </c>
      <c r="D2">
        <v>0.73199999999999998</v>
      </c>
      <c r="E2">
        <v>0.5907</v>
      </c>
      <c r="F2">
        <v>0.54890000000000005</v>
      </c>
      <c r="G2">
        <v>0.6956</v>
      </c>
      <c r="H2">
        <v>0.66739999999999999</v>
      </c>
    </row>
    <row r="3" spans="1:8" x14ac:dyDescent="0.2">
      <c r="B3">
        <v>0.96950000000000003</v>
      </c>
      <c r="C3">
        <v>0.8569</v>
      </c>
      <c r="D3">
        <v>0.71709999999999996</v>
      </c>
      <c r="E3">
        <v>0.5927</v>
      </c>
      <c r="F3">
        <v>0.6754</v>
      </c>
      <c r="G3">
        <v>0.70789999999999997</v>
      </c>
      <c r="H3">
        <v>0.78190000000000004</v>
      </c>
    </row>
    <row r="4" spans="1:8" x14ac:dyDescent="0.2">
      <c r="B4">
        <v>0.97850000000000004</v>
      </c>
      <c r="C4">
        <v>0.82120000000000004</v>
      </c>
      <c r="D4">
        <v>0.86029999999999995</v>
      </c>
      <c r="E4">
        <v>0.86880000000000002</v>
      </c>
      <c r="F4">
        <v>0.85970000000000002</v>
      </c>
      <c r="G4">
        <v>0.87119999999999997</v>
      </c>
      <c r="H4">
        <v>0.85389999999999999</v>
      </c>
    </row>
    <row r="5" spans="1:8" x14ac:dyDescent="0.2">
      <c r="B5">
        <v>0.97629999999999995</v>
      </c>
      <c r="C5">
        <v>0.79830000000000001</v>
      </c>
      <c r="D5">
        <v>0.72560000000000002</v>
      </c>
      <c r="E5">
        <v>0.83330000000000004</v>
      </c>
      <c r="F5">
        <v>0.7833</v>
      </c>
      <c r="G5">
        <v>0.86850000000000005</v>
      </c>
      <c r="H5">
        <v>0.81259999999999999</v>
      </c>
    </row>
    <row r="6" spans="1:8" x14ac:dyDescent="0.2">
      <c r="B6">
        <v>0.97619999999999996</v>
      </c>
      <c r="C6">
        <v>0.90239999999999998</v>
      </c>
      <c r="D6">
        <v>0.97009999999999996</v>
      </c>
      <c r="E6">
        <v>1</v>
      </c>
      <c r="F6">
        <v>0.97219999999999995</v>
      </c>
      <c r="G6">
        <v>0.97199999999999998</v>
      </c>
      <c r="H6">
        <v>0.9667</v>
      </c>
    </row>
    <row r="7" spans="1:8" x14ac:dyDescent="0.2">
      <c r="B7">
        <v>0.97130000000000005</v>
      </c>
      <c r="C7">
        <v>0.78100000000000003</v>
      </c>
      <c r="D7">
        <v>0.95369999999999999</v>
      </c>
      <c r="E7">
        <v>0.8538</v>
      </c>
      <c r="F7">
        <v>0.84840000000000004</v>
      </c>
      <c r="G7">
        <v>0.86699999999999999</v>
      </c>
      <c r="H7">
        <v>0.90780000000000005</v>
      </c>
    </row>
    <row r="8" spans="1:8" x14ac:dyDescent="0.2">
      <c r="B8">
        <v>0.95630000000000004</v>
      </c>
      <c r="C8">
        <v>0.85509999999999997</v>
      </c>
      <c r="D8">
        <v>0.79039999999999999</v>
      </c>
      <c r="E8">
        <v>0.66669999999999996</v>
      </c>
      <c r="F8">
        <v>0.7722</v>
      </c>
      <c r="G8">
        <v>0.82809999999999995</v>
      </c>
      <c r="H8">
        <v>0.70960000000000001</v>
      </c>
    </row>
    <row r="9" spans="1:8" x14ac:dyDescent="0.2">
      <c r="B9">
        <v>0.97719999999999996</v>
      </c>
      <c r="C9">
        <v>0.8206</v>
      </c>
      <c r="D9">
        <v>0.8871</v>
      </c>
      <c r="E9">
        <v>0.83620000000000005</v>
      </c>
      <c r="F9">
        <v>0.87329999999999997</v>
      </c>
      <c r="G9">
        <v>0.871</v>
      </c>
      <c r="H9">
        <v>0.87380000000000002</v>
      </c>
    </row>
    <row r="10" spans="1:8" x14ac:dyDescent="0.2">
      <c r="B10">
        <v>0.91639999999999999</v>
      </c>
      <c r="C10">
        <v>0.85099999999999998</v>
      </c>
      <c r="D10">
        <v>0.79769999999999996</v>
      </c>
      <c r="E10">
        <v>0.66669999999999996</v>
      </c>
      <c r="F10">
        <v>0.77780000000000005</v>
      </c>
      <c r="G10">
        <v>0.82940000000000003</v>
      </c>
      <c r="H10">
        <v>0.74680000000000002</v>
      </c>
    </row>
    <row r="11" spans="1:8" x14ac:dyDescent="0.2">
      <c r="B11">
        <v>0.96120000000000005</v>
      </c>
      <c r="C11">
        <v>0.81969999999999998</v>
      </c>
      <c r="D11">
        <v>0.67759999999999998</v>
      </c>
      <c r="E11">
        <v>0.75</v>
      </c>
      <c r="F11">
        <v>0.68289999999999995</v>
      </c>
      <c r="G11">
        <v>0.78120000000000001</v>
      </c>
      <c r="H11">
        <v>0.75139999999999996</v>
      </c>
    </row>
    <row r="12" spans="1:8" x14ac:dyDescent="0.2">
      <c r="B12">
        <v>0.97009999999999996</v>
      </c>
      <c r="C12">
        <v>0.9163</v>
      </c>
      <c r="D12">
        <v>0.82789999999999997</v>
      </c>
      <c r="E12">
        <v>0.9</v>
      </c>
      <c r="F12">
        <v>0.76670000000000005</v>
      </c>
      <c r="G12">
        <v>0.88759999999999994</v>
      </c>
      <c r="H12">
        <v>0.89319999999999999</v>
      </c>
    </row>
    <row r="13" spans="1:8" x14ac:dyDescent="0.2">
      <c r="B13">
        <v>0.94030000000000002</v>
      </c>
      <c r="C13">
        <v>0.75729999999999997</v>
      </c>
      <c r="D13">
        <v>0.73309999999999997</v>
      </c>
      <c r="E13">
        <v>0.80030000000000001</v>
      </c>
      <c r="F13">
        <v>0.72899999999999998</v>
      </c>
      <c r="G13">
        <v>0.8266</v>
      </c>
      <c r="H13">
        <v>0.66359999999999997</v>
      </c>
    </row>
    <row r="14" spans="1:8" x14ac:dyDescent="0.2">
      <c r="B14">
        <v>0.93240000000000001</v>
      </c>
      <c r="C14">
        <v>0.64200000000000002</v>
      </c>
      <c r="D14">
        <v>0.80020000000000002</v>
      </c>
      <c r="E14">
        <v>0.59109999999999996</v>
      </c>
      <c r="F14">
        <v>0.57969999999999999</v>
      </c>
      <c r="G14">
        <v>0.70189999999999997</v>
      </c>
      <c r="H14">
        <v>0.84740000000000004</v>
      </c>
    </row>
    <row r="15" spans="1:8" x14ac:dyDescent="0.2">
      <c r="B15">
        <v>0.94920000000000004</v>
      </c>
      <c r="C15">
        <v>0.62960000000000005</v>
      </c>
      <c r="D15">
        <v>0.53039999999999998</v>
      </c>
      <c r="E15">
        <v>0.47299999999999998</v>
      </c>
      <c r="F15">
        <v>0.4995</v>
      </c>
      <c r="G15">
        <v>0.55789999999999995</v>
      </c>
      <c r="H15">
        <v>0.58989999999999998</v>
      </c>
    </row>
    <row r="16" spans="1:8" x14ac:dyDescent="0.2">
      <c r="B16">
        <v>0.99299999999999999</v>
      </c>
      <c r="C16">
        <v>0.99370000000000003</v>
      </c>
      <c r="D16">
        <v>0.99809999999999999</v>
      </c>
      <c r="E16">
        <v>0.97219999999999995</v>
      </c>
      <c r="F16">
        <v>0.65510000000000002</v>
      </c>
      <c r="G16">
        <v>0.95379999999999998</v>
      </c>
      <c r="H16">
        <v>0.90390000000000004</v>
      </c>
    </row>
    <row r="17" spans="2:8" x14ac:dyDescent="0.2">
      <c r="B17">
        <v>0.97099999999999997</v>
      </c>
      <c r="C17">
        <v>0.99180000000000001</v>
      </c>
      <c r="D17">
        <v>1</v>
      </c>
      <c r="E17">
        <v>1</v>
      </c>
      <c r="F17">
        <v>0.99170000000000003</v>
      </c>
      <c r="G17">
        <v>0.9778</v>
      </c>
      <c r="H17">
        <v>1</v>
      </c>
    </row>
    <row r="18" spans="2:8" x14ac:dyDescent="0.2">
      <c r="B18">
        <v>0.99150000000000005</v>
      </c>
      <c r="C18">
        <v>0.98470000000000002</v>
      </c>
      <c r="D18">
        <v>0.99839999999999995</v>
      </c>
      <c r="E18">
        <v>0.85</v>
      </c>
      <c r="F18">
        <v>0.90710000000000002</v>
      </c>
      <c r="G18">
        <v>0.95240000000000002</v>
      </c>
      <c r="H18">
        <v>1</v>
      </c>
    </row>
    <row r="19" spans="2:8" x14ac:dyDescent="0.2">
      <c r="B19">
        <v>0.85860000000000003</v>
      </c>
      <c r="C19">
        <v>0.78449999999999998</v>
      </c>
      <c r="D19">
        <v>0.73340000000000005</v>
      </c>
      <c r="E19">
        <v>0.76519999999999999</v>
      </c>
      <c r="F19">
        <v>0.75549999999999995</v>
      </c>
      <c r="G19">
        <v>0.76880000000000004</v>
      </c>
      <c r="H19">
        <v>0.7893</v>
      </c>
    </row>
    <row r="20" spans="2:8" x14ac:dyDescent="0.2">
      <c r="B20">
        <v>0.85319999999999996</v>
      </c>
      <c r="C20">
        <v>0.72250000000000003</v>
      </c>
      <c r="D20">
        <v>0.78069999999999995</v>
      </c>
      <c r="E20">
        <v>0.76100000000000001</v>
      </c>
      <c r="F20">
        <v>0.69879999999999998</v>
      </c>
      <c r="G20">
        <v>0.73260000000000003</v>
      </c>
      <c r="H20">
        <v>0.69640000000000002</v>
      </c>
    </row>
    <row r="21" spans="2:8" x14ac:dyDescent="0.2">
      <c r="B21">
        <v>0.95789999999999997</v>
      </c>
      <c r="C21">
        <v>0.59560000000000002</v>
      </c>
      <c r="D21">
        <v>0.57989999999999997</v>
      </c>
      <c r="E21">
        <v>0.5</v>
      </c>
      <c r="F21">
        <v>0.51859999999999995</v>
      </c>
      <c r="G21">
        <v>0.74360000000000004</v>
      </c>
      <c r="H21">
        <v>0.4617</v>
      </c>
    </row>
    <row r="22" spans="2:8" x14ac:dyDescent="0.2">
      <c r="B22">
        <v>0.98909999999999998</v>
      </c>
      <c r="C22">
        <v>0.78520000000000001</v>
      </c>
      <c r="D22">
        <v>0.92869999999999997</v>
      </c>
      <c r="E22">
        <v>0.73219999999999996</v>
      </c>
      <c r="F22">
        <v>0.61250000000000004</v>
      </c>
      <c r="G22">
        <v>0.92669999999999997</v>
      </c>
      <c r="H22">
        <v>0.94110000000000005</v>
      </c>
    </row>
    <row r="23" spans="2:8" x14ac:dyDescent="0.2">
      <c r="B23">
        <v>0.99439999999999995</v>
      </c>
      <c r="C23">
        <v>1</v>
      </c>
      <c r="D23">
        <v>0.92779999999999996</v>
      </c>
      <c r="E23">
        <v>0.97560000000000002</v>
      </c>
      <c r="F23">
        <v>0.75829999999999997</v>
      </c>
      <c r="G23">
        <v>0.97519999999999996</v>
      </c>
      <c r="H23">
        <v>1</v>
      </c>
    </row>
    <row r="24" spans="2:8" x14ac:dyDescent="0.2">
      <c r="B24">
        <v>0.97599999999999998</v>
      </c>
      <c r="C24">
        <v>0.86360000000000003</v>
      </c>
      <c r="D24">
        <v>0.82540000000000002</v>
      </c>
      <c r="E24">
        <v>0.92290000000000005</v>
      </c>
      <c r="F24">
        <v>0.91290000000000004</v>
      </c>
      <c r="G24">
        <v>0.96840000000000004</v>
      </c>
      <c r="H24">
        <v>0.96440000000000003</v>
      </c>
    </row>
    <row r="25" spans="2:8" x14ac:dyDescent="0.2">
      <c r="B25">
        <v>0.74450000000000005</v>
      </c>
      <c r="C25">
        <v>0.54969999999999997</v>
      </c>
      <c r="D25">
        <v>0.47199999999999998</v>
      </c>
      <c r="E25">
        <v>0.50290000000000001</v>
      </c>
      <c r="F25">
        <v>0.45979999999999999</v>
      </c>
      <c r="G25">
        <v>0.62660000000000005</v>
      </c>
      <c r="H25">
        <v>0.5363</v>
      </c>
    </row>
    <row r="26" spans="2:8" x14ac:dyDescent="0.2">
      <c r="B26">
        <v>0.97899999999999998</v>
      </c>
      <c r="C26">
        <v>0.90349999999999997</v>
      </c>
      <c r="D26">
        <v>0.95109999999999995</v>
      </c>
      <c r="E26">
        <v>0.92789999999999995</v>
      </c>
      <c r="F26">
        <v>0.86990000000000001</v>
      </c>
      <c r="G26">
        <v>0.98819999999999997</v>
      </c>
      <c r="H26">
        <v>0.93059999999999998</v>
      </c>
    </row>
    <row r="27" spans="2:8" x14ac:dyDescent="0.2">
      <c r="B27">
        <v>0.9849</v>
      </c>
      <c r="C27">
        <v>0.95169999999999999</v>
      </c>
      <c r="D27">
        <v>0.9405</v>
      </c>
      <c r="E27">
        <v>0.93479999999999996</v>
      </c>
      <c r="F27">
        <v>0.92330000000000001</v>
      </c>
      <c r="G27">
        <v>0.96930000000000005</v>
      </c>
      <c r="H27">
        <v>0.9335</v>
      </c>
    </row>
    <row r="28" spans="2:8" x14ac:dyDescent="0.2">
      <c r="B28">
        <v>0.95209999999999995</v>
      </c>
      <c r="C28">
        <v>0.92210000000000003</v>
      </c>
      <c r="D28">
        <v>0.9335</v>
      </c>
      <c r="E28">
        <v>0.85</v>
      </c>
      <c r="F28">
        <v>0.88949999999999996</v>
      </c>
      <c r="G28">
        <v>0.95199999999999996</v>
      </c>
      <c r="H28">
        <v>0.9173</v>
      </c>
    </row>
    <row r="29" spans="2:8" x14ac:dyDescent="0.2">
      <c r="B29">
        <v>0.99560000000000004</v>
      </c>
      <c r="C29">
        <v>0.99060000000000004</v>
      </c>
      <c r="D29">
        <v>0.99490000000000001</v>
      </c>
      <c r="E29">
        <v>0.99870000000000003</v>
      </c>
      <c r="F29">
        <v>0.99939999999999996</v>
      </c>
      <c r="G29">
        <v>0.99629999999999996</v>
      </c>
      <c r="H29">
        <v>0.99360000000000004</v>
      </c>
    </row>
    <row r="30" spans="2:8" x14ac:dyDescent="0.2">
      <c r="B30">
        <v>0.91120000000000001</v>
      </c>
      <c r="C30">
        <v>0.92779999999999996</v>
      </c>
      <c r="D30">
        <v>0.95660000000000001</v>
      </c>
      <c r="E30">
        <v>0.89119999999999999</v>
      </c>
      <c r="F30">
        <v>0.91249999999999998</v>
      </c>
      <c r="G30">
        <v>0.94130000000000003</v>
      </c>
      <c r="H30">
        <v>0.90920000000000001</v>
      </c>
    </row>
    <row r="31" spans="2:8" x14ac:dyDescent="0.2">
      <c r="B31">
        <v>0.99880000000000002</v>
      </c>
      <c r="C31">
        <v>0.95209999999999995</v>
      </c>
      <c r="D31">
        <v>0.97960000000000003</v>
      </c>
      <c r="E31">
        <v>0.98099999999999998</v>
      </c>
      <c r="F31">
        <v>0.90680000000000005</v>
      </c>
      <c r="G31">
        <v>0.96550000000000002</v>
      </c>
      <c r="H31">
        <v>0.93740000000000001</v>
      </c>
    </row>
    <row r="32" spans="2:8" x14ac:dyDescent="0.2">
      <c r="B32">
        <v>0.74170000000000003</v>
      </c>
      <c r="C32">
        <v>0.66720000000000002</v>
      </c>
      <c r="D32">
        <v>0.60819999999999996</v>
      </c>
      <c r="E32">
        <v>0.58919999999999995</v>
      </c>
      <c r="F32">
        <v>0.60150000000000003</v>
      </c>
      <c r="G32">
        <v>0.61739999999999995</v>
      </c>
      <c r="H32">
        <v>0.5756</v>
      </c>
    </row>
    <row r="33" spans="2:8" x14ac:dyDescent="0.2">
      <c r="B33">
        <v>0.94069999999999998</v>
      </c>
      <c r="C33">
        <v>0.59099999999999997</v>
      </c>
      <c r="D33">
        <v>0.49149999999999999</v>
      </c>
      <c r="E33">
        <v>0.4778</v>
      </c>
      <c r="F33">
        <v>0.49880000000000002</v>
      </c>
      <c r="G33">
        <v>0.45900000000000002</v>
      </c>
      <c r="H33">
        <v>0.52990000000000004</v>
      </c>
    </row>
    <row r="34" spans="2:8" x14ac:dyDescent="0.2">
      <c r="B34">
        <v>0.92110000000000003</v>
      </c>
      <c r="C34">
        <v>0.62680000000000002</v>
      </c>
      <c r="D34">
        <v>0.65149999999999997</v>
      </c>
      <c r="E34">
        <v>0.87070000000000003</v>
      </c>
      <c r="F34">
        <v>0.62949999999999995</v>
      </c>
      <c r="G34">
        <v>0.74450000000000005</v>
      </c>
      <c r="H34">
        <v>0.73340000000000005</v>
      </c>
    </row>
    <row r="35" spans="2:8" x14ac:dyDescent="0.2">
      <c r="B35">
        <v>0.96389999999999998</v>
      </c>
      <c r="C35">
        <v>0.83919999999999995</v>
      </c>
      <c r="D35">
        <v>0.80840000000000001</v>
      </c>
      <c r="E35">
        <v>0.79679999999999995</v>
      </c>
      <c r="F35">
        <v>0.7984</v>
      </c>
      <c r="G35">
        <v>0.94099999999999995</v>
      </c>
      <c r="H35">
        <v>0.87339999999999995</v>
      </c>
    </row>
    <row r="36" spans="2:8" x14ac:dyDescent="0.2">
      <c r="B36">
        <v>0.94610000000000005</v>
      </c>
      <c r="C36">
        <v>0.72260000000000002</v>
      </c>
      <c r="D36">
        <v>0.59470000000000001</v>
      </c>
      <c r="E36">
        <v>0.82450000000000001</v>
      </c>
      <c r="F36">
        <v>0.81210000000000004</v>
      </c>
      <c r="G36">
        <v>0.79700000000000004</v>
      </c>
      <c r="H36">
        <v>0.81210000000000004</v>
      </c>
    </row>
    <row r="37" spans="2:8" x14ac:dyDescent="0.2">
      <c r="B37">
        <v>0.77439999999999998</v>
      </c>
      <c r="C37">
        <v>0.65080000000000005</v>
      </c>
      <c r="D37">
        <v>0.62939999999999996</v>
      </c>
      <c r="E37">
        <v>0.59319999999999995</v>
      </c>
      <c r="F37">
        <v>0.64700000000000002</v>
      </c>
      <c r="G37">
        <v>0.70289999999999997</v>
      </c>
      <c r="H37">
        <v>0.6452</v>
      </c>
    </row>
    <row r="38" spans="2:8" x14ac:dyDescent="0.2">
      <c r="B38">
        <v>0.95330000000000004</v>
      </c>
      <c r="C38">
        <v>0.85709999999999997</v>
      </c>
      <c r="D38">
        <v>0.68669999999999998</v>
      </c>
      <c r="E38">
        <v>0.79459999999999997</v>
      </c>
      <c r="F38">
        <v>0.74860000000000004</v>
      </c>
      <c r="G38">
        <v>0.9496</v>
      </c>
      <c r="H38">
        <v>0.84470000000000001</v>
      </c>
    </row>
    <row r="39" spans="2:8" x14ac:dyDescent="0.2">
      <c r="B39">
        <v>0.9708</v>
      </c>
      <c r="C39">
        <v>0.68600000000000005</v>
      </c>
      <c r="D39">
        <v>0.57509999999999994</v>
      </c>
      <c r="E39">
        <v>0.6915</v>
      </c>
      <c r="F39">
        <v>0.55030000000000001</v>
      </c>
      <c r="G39">
        <v>0.79810000000000003</v>
      </c>
      <c r="H39">
        <v>0.69359999999999999</v>
      </c>
    </row>
    <row r="40" spans="2:8" x14ac:dyDescent="0.2">
      <c r="B40">
        <v>0.98650000000000004</v>
      </c>
      <c r="C40">
        <v>0.88109999999999999</v>
      </c>
      <c r="D40">
        <v>0.83909999999999996</v>
      </c>
      <c r="E40">
        <v>0.71179999999999999</v>
      </c>
      <c r="F40">
        <v>0.74929999999999997</v>
      </c>
      <c r="G40">
        <v>0.91649999999999998</v>
      </c>
      <c r="H40">
        <v>0.98070000000000002</v>
      </c>
    </row>
    <row r="41" spans="2:8" x14ac:dyDescent="0.2">
      <c r="B41">
        <v>0.98229999999999995</v>
      </c>
      <c r="C41">
        <v>0.6976</v>
      </c>
      <c r="D41">
        <v>0.80740000000000001</v>
      </c>
      <c r="E41">
        <v>0.84550000000000003</v>
      </c>
      <c r="F41">
        <v>0.76929999999999998</v>
      </c>
      <c r="G41">
        <v>0.87729999999999997</v>
      </c>
      <c r="H41">
        <v>0.79290000000000005</v>
      </c>
    </row>
    <row r="42" spans="2:8" x14ac:dyDescent="0.2">
      <c r="B42">
        <f>SUM(B2:B41)</f>
        <v>37.771699999999996</v>
      </c>
      <c r="C42">
        <f t="shared" ref="C42:H42" si="0">SUM(C2:C41)</f>
        <v>32.263700000000007</v>
      </c>
      <c r="D42">
        <f t="shared" si="0"/>
        <v>31.695799999999995</v>
      </c>
      <c r="E42">
        <f t="shared" si="0"/>
        <v>31.1845</v>
      </c>
      <c r="F42">
        <f t="shared" si="0"/>
        <v>29.94550000000001</v>
      </c>
      <c r="G42">
        <f t="shared" si="0"/>
        <v>33.5077</v>
      </c>
      <c r="H42">
        <f t="shared" si="0"/>
        <v>32.462200000000003</v>
      </c>
    </row>
    <row r="43" spans="2:8" x14ac:dyDescent="0.2">
      <c r="B43">
        <f>B42/40</f>
        <v>0.94429249999999987</v>
      </c>
      <c r="C43">
        <f t="shared" ref="C43:H43" si="1">C42/40</f>
        <v>0.80659250000000016</v>
      </c>
      <c r="D43">
        <f t="shared" si="1"/>
        <v>0.79239499999999985</v>
      </c>
      <c r="E43">
        <f t="shared" si="1"/>
        <v>0.77961250000000004</v>
      </c>
      <c r="F43">
        <f t="shared" si="1"/>
        <v>0.74863750000000029</v>
      </c>
      <c r="G43">
        <f t="shared" si="1"/>
        <v>0.83769249999999995</v>
      </c>
      <c r="H43">
        <f t="shared" si="1"/>
        <v>0.81155500000000003</v>
      </c>
    </row>
    <row r="46" spans="2:8" x14ac:dyDescent="0.2">
      <c r="B46">
        <v>0.66739999999999999</v>
      </c>
      <c r="C46">
        <f>POWER((B46-0.9443)*(B46-0.9443),1/2)</f>
        <v>0.27690000000000003</v>
      </c>
    </row>
    <row r="47" spans="2:8" x14ac:dyDescent="0.2">
      <c r="B47">
        <v>0.78190000000000004</v>
      </c>
      <c r="C47">
        <f t="shared" ref="C47:C85" si="2">POWER((B47-0.9443)*(B47-0.9443),1/2)</f>
        <v>0.16239999999999999</v>
      </c>
    </row>
    <row r="48" spans="2:8" x14ac:dyDescent="0.2">
      <c r="B48">
        <v>0.85389999999999999</v>
      </c>
      <c r="C48">
        <f t="shared" si="2"/>
        <v>9.0400000000000036E-2</v>
      </c>
    </row>
    <row r="49" spans="2:3" x14ac:dyDescent="0.2">
      <c r="B49">
        <v>0.81259999999999999</v>
      </c>
      <c r="C49">
        <f t="shared" si="2"/>
        <v>0.13170000000000004</v>
      </c>
    </row>
    <row r="50" spans="2:3" x14ac:dyDescent="0.2">
      <c r="B50">
        <v>0.9667</v>
      </c>
      <c r="C50">
        <f t="shared" si="2"/>
        <v>2.2399999999999975E-2</v>
      </c>
    </row>
    <row r="51" spans="2:3" x14ac:dyDescent="0.2">
      <c r="B51">
        <v>0.90780000000000005</v>
      </c>
      <c r="C51">
        <f t="shared" si="2"/>
        <v>3.6499999999999977E-2</v>
      </c>
    </row>
    <row r="52" spans="2:3" x14ac:dyDescent="0.2">
      <c r="B52">
        <v>0.70960000000000001</v>
      </c>
      <c r="C52">
        <f t="shared" si="2"/>
        <v>0.23470000000000002</v>
      </c>
    </row>
    <row r="53" spans="2:3" x14ac:dyDescent="0.2">
      <c r="B53">
        <v>0.87380000000000002</v>
      </c>
      <c r="C53">
        <f t="shared" si="2"/>
        <v>7.0500000000000007E-2</v>
      </c>
    </row>
    <row r="54" spans="2:3" x14ac:dyDescent="0.2">
      <c r="B54">
        <v>0.74680000000000002</v>
      </c>
      <c r="C54">
        <f t="shared" si="2"/>
        <v>0.19750000000000001</v>
      </c>
    </row>
    <row r="55" spans="2:3" x14ac:dyDescent="0.2">
      <c r="B55">
        <v>0.75139999999999996</v>
      </c>
      <c r="C55">
        <f t="shared" si="2"/>
        <v>0.19290000000000007</v>
      </c>
    </row>
    <row r="56" spans="2:3" x14ac:dyDescent="0.2">
      <c r="B56">
        <v>0.89319999999999999</v>
      </c>
      <c r="C56">
        <f t="shared" si="2"/>
        <v>5.1100000000000034E-2</v>
      </c>
    </row>
    <row r="57" spans="2:3" x14ac:dyDescent="0.2">
      <c r="B57">
        <v>0.66359999999999997</v>
      </c>
      <c r="C57">
        <f t="shared" si="2"/>
        <v>0.28070000000000006</v>
      </c>
    </row>
    <row r="58" spans="2:3" x14ac:dyDescent="0.2">
      <c r="B58">
        <v>0.84740000000000004</v>
      </c>
      <c r="C58">
        <f t="shared" si="2"/>
        <v>9.6899999999999986E-2</v>
      </c>
    </row>
    <row r="59" spans="2:3" x14ac:dyDescent="0.2">
      <c r="B59">
        <v>0.58989999999999998</v>
      </c>
      <c r="C59">
        <f t="shared" si="2"/>
        <v>0.35440000000000005</v>
      </c>
    </row>
    <row r="60" spans="2:3" x14ac:dyDescent="0.2">
      <c r="B60">
        <v>0.90390000000000004</v>
      </c>
      <c r="C60">
        <f t="shared" si="2"/>
        <v>4.0399999999999991E-2</v>
      </c>
    </row>
    <row r="61" spans="2:3" x14ac:dyDescent="0.2">
      <c r="B61">
        <v>1</v>
      </c>
      <c r="C61">
        <f t="shared" si="2"/>
        <v>5.5699999999999972E-2</v>
      </c>
    </row>
    <row r="62" spans="2:3" x14ac:dyDescent="0.2">
      <c r="B62">
        <v>1</v>
      </c>
      <c r="C62">
        <f t="shared" si="2"/>
        <v>5.5699999999999972E-2</v>
      </c>
    </row>
    <row r="63" spans="2:3" x14ac:dyDescent="0.2">
      <c r="B63">
        <v>0.7893</v>
      </c>
      <c r="C63">
        <f t="shared" si="2"/>
        <v>0.15500000000000003</v>
      </c>
    </row>
    <row r="64" spans="2:3" x14ac:dyDescent="0.2">
      <c r="B64">
        <v>0.69640000000000002</v>
      </c>
      <c r="C64">
        <f t="shared" si="2"/>
        <v>0.24790000000000001</v>
      </c>
    </row>
    <row r="65" spans="2:3" x14ac:dyDescent="0.2">
      <c r="B65">
        <v>0.4617</v>
      </c>
      <c r="C65">
        <f t="shared" si="2"/>
        <v>0.48260000000000003</v>
      </c>
    </row>
    <row r="66" spans="2:3" x14ac:dyDescent="0.2">
      <c r="B66">
        <v>0.94110000000000005</v>
      </c>
      <c r="C66">
        <f t="shared" si="2"/>
        <v>3.1999999999999806E-3</v>
      </c>
    </row>
    <row r="67" spans="2:3" x14ac:dyDescent="0.2">
      <c r="B67">
        <v>1</v>
      </c>
      <c r="C67">
        <f t="shared" si="2"/>
        <v>5.5699999999999972E-2</v>
      </c>
    </row>
    <row r="68" spans="2:3" x14ac:dyDescent="0.2">
      <c r="B68">
        <v>0.96440000000000003</v>
      </c>
      <c r="C68">
        <f t="shared" si="2"/>
        <v>2.0100000000000007E-2</v>
      </c>
    </row>
    <row r="69" spans="2:3" x14ac:dyDescent="0.2">
      <c r="B69">
        <v>0.5363</v>
      </c>
      <c r="C69">
        <f t="shared" si="2"/>
        <v>0.40800000000000003</v>
      </c>
    </row>
    <row r="70" spans="2:3" x14ac:dyDescent="0.2">
      <c r="B70">
        <v>0.93059999999999998</v>
      </c>
      <c r="C70">
        <f t="shared" si="2"/>
        <v>1.3700000000000045E-2</v>
      </c>
    </row>
    <row r="71" spans="2:3" x14ac:dyDescent="0.2">
      <c r="B71">
        <v>0.9335</v>
      </c>
      <c r="C71">
        <f t="shared" si="2"/>
        <v>1.0800000000000032E-2</v>
      </c>
    </row>
    <row r="72" spans="2:3" x14ac:dyDescent="0.2">
      <c r="B72">
        <v>0.9173</v>
      </c>
      <c r="C72">
        <f t="shared" si="2"/>
        <v>2.7000000000000024E-2</v>
      </c>
    </row>
    <row r="73" spans="2:3" x14ac:dyDescent="0.2">
      <c r="B73">
        <v>0.99360000000000004</v>
      </c>
      <c r="C73">
        <f t="shared" si="2"/>
        <v>4.930000000000001E-2</v>
      </c>
    </row>
    <row r="74" spans="2:3" x14ac:dyDescent="0.2">
      <c r="B74">
        <v>0.90920000000000001</v>
      </c>
      <c r="C74">
        <f t="shared" si="2"/>
        <v>3.510000000000002E-2</v>
      </c>
    </row>
    <row r="75" spans="2:3" x14ac:dyDescent="0.2">
      <c r="B75">
        <v>0.93740000000000001</v>
      </c>
      <c r="C75">
        <f t="shared" si="2"/>
        <v>6.9000000000000172E-3</v>
      </c>
    </row>
    <row r="76" spans="2:3" x14ac:dyDescent="0.2">
      <c r="B76">
        <v>0.5756</v>
      </c>
      <c r="C76">
        <f t="shared" si="2"/>
        <v>0.36870000000000003</v>
      </c>
    </row>
    <row r="77" spans="2:3" x14ac:dyDescent="0.2">
      <c r="B77">
        <v>0.52990000000000004</v>
      </c>
      <c r="C77">
        <f t="shared" si="2"/>
        <v>0.41439999999999999</v>
      </c>
    </row>
    <row r="78" spans="2:3" x14ac:dyDescent="0.2">
      <c r="B78">
        <v>0.73340000000000005</v>
      </c>
      <c r="C78">
        <f t="shared" si="2"/>
        <v>0.21089999999999998</v>
      </c>
    </row>
    <row r="79" spans="2:3" x14ac:dyDescent="0.2">
      <c r="B79">
        <v>0.87339999999999995</v>
      </c>
      <c r="C79">
        <f t="shared" si="2"/>
        <v>7.0900000000000074E-2</v>
      </c>
    </row>
    <row r="80" spans="2:3" x14ac:dyDescent="0.2">
      <c r="B80">
        <v>0.81210000000000004</v>
      </c>
      <c r="C80">
        <f t="shared" si="2"/>
        <v>0.13219999999999998</v>
      </c>
    </row>
    <row r="81" spans="2:3" x14ac:dyDescent="0.2">
      <c r="B81">
        <v>0.6452</v>
      </c>
      <c r="C81">
        <f t="shared" si="2"/>
        <v>0.29910000000000003</v>
      </c>
    </row>
    <row r="82" spans="2:3" x14ac:dyDescent="0.2">
      <c r="B82">
        <v>0.84470000000000001</v>
      </c>
      <c r="C82">
        <f t="shared" si="2"/>
        <v>9.9600000000000022E-2</v>
      </c>
    </row>
    <row r="83" spans="2:3" x14ac:dyDescent="0.2">
      <c r="B83">
        <v>0.69359999999999999</v>
      </c>
      <c r="C83">
        <f t="shared" si="2"/>
        <v>0.25070000000000003</v>
      </c>
    </row>
    <row r="84" spans="2:3" x14ac:dyDescent="0.2">
      <c r="B84">
        <v>0.98070000000000002</v>
      </c>
      <c r="C84">
        <f t="shared" si="2"/>
        <v>3.6399999999999988E-2</v>
      </c>
    </row>
    <row r="85" spans="2:3" x14ac:dyDescent="0.2">
      <c r="B85">
        <v>0.79290000000000005</v>
      </c>
      <c r="C85">
        <f t="shared" si="2"/>
        <v>0.15139999999999998</v>
      </c>
    </row>
    <row r="86" spans="2:3" x14ac:dyDescent="0.2">
      <c r="C86">
        <f>SUM(C46:C85)</f>
        <v>5.9003999999999985</v>
      </c>
    </row>
    <row r="87" spans="2:3" x14ac:dyDescent="0.2">
      <c r="C87">
        <f>C86/40</f>
        <v>0.14750999999999997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F098-E587-486F-AFD0-FCD90F8E8C30}">
  <dimension ref="A1:H4"/>
  <sheetViews>
    <sheetView workbookViewId="0">
      <selection activeCell="B4" sqref="B4:H4"/>
    </sheetView>
  </sheetViews>
  <sheetFormatPr defaultRowHeight="14.25" x14ac:dyDescent="0.2"/>
  <cols>
    <col min="2" max="2" width="16.625" customWidth="1"/>
    <col min="3" max="3" width="15.5" customWidth="1"/>
    <col min="4" max="4" width="17.5" customWidth="1"/>
    <col min="5" max="5" width="16" customWidth="1"/>
    <col min="6" max="6" width="15.25" customWidth="1"/>
    <col min="7" max="7" width="16.5" customWidth="1"/>
    <col min="8" max="8" width="15.5" customWidth="1"/>
  </cols>
  <sheetData>
    <row r="1" spans="1:8" x14ac:dyDescent="0.2">
      <c r="A1" t="s">
        <v>9</v>
      </c>
    </row>
    <row r="2" spans="1:8" x14ac:dyDescent="0.2">
      <c r="B2">
        <v>0.98229999999999995</v>
      </c>
      <c r="C2">
        <v>0.6976</v>
      </c>
      <c r="D2">
        <v>0.80740000000000001</v>
      </c>
      <c r="E2">
        <v>0.84550000000000003</v>
      </c>
      <c r="F2">
        <v>0.76929999999999998</v>
      </c>
      <c r="G2">
        <v>0.87729999999999997</v>
      </c>
      <c r="H2">
        <v>0.79290000000000005</v>
      </c>
    </row>
    <row r="3" spans="1:8" x14ac:dyDescent="0.2">
      <c r="B3">
        <f>B2*10000</f>
        <v>9823</v>
      </c>
      <c r="C3">
        <f t="shared" ref="C3:H3" si="0">C2*10000</f>
        <v>6976</v>
      </c>
      <c r="D3">
        <f t="shared" si="0"/>
        <v>8074</v>
      </c>
      <c r="E3">
        <f t="shared" si="0"/>
        <v>8455</v>
      </c>
      <c r="F3">
        <f t="shared" si="0"/>
        <v>7693</v>
      </c>
      <c r="G3">
        <f t="shared" si="0"/>
        <v>8773</v>
      </c>
      <c r="H3">
        <f t="shared" si="0"/>
        <v>7929.0000000000009</v>
      </c>
    </row>
    <row r="4" spans="1:8" x14ac:dyDescent="0.2">
      <c r="B4">
        <f>RANK(B3,$B$3:$H$3,0)</f>
        <v>1</v>
      </c>
      <c r="C4">
        <f t="shared" ref="C4:H4" si="1">RANK(C3,$B$3:$H$3,0)</f>
        <v>7</v>
      </c>
      <c r="D4">
        <f t="shared" si="1"/>
        <v>4</v>
      </c>
      <c r="E4">
        <f t="shared" si="1"/>
        <v>3</v>
      </c>
      <c r="F4">
        <f t="shared" si="1"/>
        <v>6</v>
      </c>
      <c r="G4">
        <f t="shared" si="1"/>
        <v>2</v>
      </c>
      <c r="H4">
        <f t="shared" si="1"/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005F-AB0D-4E96-B1CA-6739D49D2F1B}">
  <dimension ref="A1:H90"/>
  <sheetViews>
    <sheetView topLeftCell="A69" workbookViewId="0">
      <selection activeCell="C49" sqref="C49"/>
    </sheetView>
  </sheetViews>
  <sheetFormatPr defaultRowHeight="14.25" x14ac:dyDescent="0.2"/>
  <cols>
    <col min="2" max="2" width="16.625" customWidth="1"/>
    <col min="3" max="3" width="15.5" customWidth="1"/>
    <col min="4" max="4" width="17.5" customWidth="1"/>
    <col min="5" max="5" width="16" customWidth="1"/>
    <col min="6" max="6" width="15.25" customWidth="1"/>
    <col min="7" max="7" width="16.5" customWidth="1"/>
    <col min="8" max="8" width="15.5" customWidth="1"/>
  </cols>
  <sheetData>
    <row r="1" spans="1:8" x14ac:dyDescent="0.2">
      <c r="A1" t="s">
        <v>9</v>
      </c>
    </row>
    <row r="2" spans="1:8" x14ac:dyDescent="0.2">
      <c r="B2">
        <v>1</v>
      </c>
      <c r="C2">
        <v>5</v>
      </c>
      <c r="D2">
        <v>4</v>
      </c>
      <c r="E2">
        <v>3</v>
      </c>
      <c r="F2">
        <v>2</v>
      </c>
      <c r="G2">
        <v>7</v>
      </c>
      <c r="H2">
        <v>6</v>
      </c>
    </row>
    <row r="3" spans="1:8" x14ac:dyDescent="0.2">
      <c r="B3">
        <v>1</v>
      </c>
      <c r="C3">
        <v>2</v>
      </c>
      <c r="D3">
        <v>3</v>
      </c>
      <c r="E3">
        <v>6</v>
      </c>
      <c r="F3">
        <v>4</v>
      </c>
      <c r="G3">
        <v>7</v>
      </c>
      <c r="H3">
        <v>5</v>
      </c>
    </row>
    <row r="4" spans="1:8" x14ac:dyDescent="0.2">
      <c r="B4">
        <v>1</v>
      </c>
      <c r="C4">
        <v>6</v>
      </c>
      <c r="D4">
        <v>4</v>
      </c>
      <c r="E4">
        <v>3</v>
      </c>
      <c r="F4">
        <v>2</v>
      </c>
      <c r="G4">
        <v>7</v>
      </c>
      <c r="H4">
        <v>5</v>
      </c>
    </row>
    <row r="5" spans="1:8" x14ac:dyDescent="0.2">
      <c r="B5">
        <v>1</v>
      </c>
      <c r="C5">
        <v>7</v>
      </c>
      <c r="D5">
        <v>6</v>
      </c>
      <c r="E5">
        <v>2</v>
      </c>
      <c r="F5">
        <v>3</v>
      </c>
      <c r="G5">
        <v>4</v>
      </c>
      <c r="H5">
        <v>5</v>
      </c>
    </row>
    <row r="6" spans="1:8" x14ac:dyDescent="0.2">
      <c r="B6">
        <v>2</v>
      </c>
      <c r="C6">
        <v>6</v>
      </c>
      <c r="D6">
        <v>4</v>
      </c>
      <c r="E6">
        <v>1</v>
      </c>
      <c r="F6">
        <v>3</v>
      </c>
      <c r="G6">
        <v>7</v>
      </c>
      <c r="H6">
        <v>5</v>
      </c>
    </row>
    <row r="7" spans="1:8" x14ac:dyDescent="0.2">
      <c r="B7">
        <v>1</v>
      </c>
      <c r="C7">
        <v>6</v>
      </c>
      <c r="D7">
        <v>2</v>
      </c>
      <c r="E7">
        <v>4</v>
      </c>
      <c r="F7">
        <v>3</v>
      </c>
      <c r="G7">
        <v>7</v>
      </c>
      <c r="H7">
        <v>5</v>
      </c>
    </row>
    <row r="8" spans="1:8" x14ac:dyDescent="0.2">
      <c r="B8">
        <v>3</v>
      </c>
      <c r="C8">
        <v>7</v>
      </c>
      <c r="D8">
        <v>4</v>
      </c>
      <c r="E8">
        <v>5</v>
      </c>
      <c r="F8">
        <v>1</v>
      </c>
      <c r="G8">
        <v>2</v>
      </c>
      <c r="H8">
        <v>6</v>
      </c>
    </row>
    <row r="9" spans="1:8" x14ac:dyDescent="0.2">
      <c r="B9">
        <v>1</v>
      </c>
      <c r="C9">
        <v>5</v>
      </c>
      <c r="D9">
        <v>4</v>
      </c>
      <c r="E9">
        <v>3</v>
      </c>
      <c r="F9">
        <v>2</v>
      </c>
      <c r="G9">
        <v>6</v>
      </c>
      <c r="H9">
        <v>6</v>
      </c>
    </row>
    <row r="10" spans="1:8" x14ac:dyDescent="0.2">
      <c r="B10">
        <v>3</v>
      </c>
      <c r="C10">
        <v>7</v>
      </c>
      <c r="D10">
        <v>4</v>
      </c>
      <c r="E10">
        <v>5</v>
      </c>
      <c r="F10">
        <v>2</v>
      </c>
      <c r="G10">
        <v>1</v>
      </c>
      <c r="H10">
        <v>6</v>
      </c>
    </row>
    <row r="11" spans="1:8" x14ac:dyDescent="0.2">
      <c r="B11">
        <v>1</v>
      </c>
      <c r="C11">
        <v>6</v>
      </c>
      <c r="D11">
        <v>7</v>
      </c>
      <c r="E11">
        <v>2</v>
      </c>
      <c r="F11">
        <v>4</v>
      </c>
      <c r="G11">
        <v>5</v>
      </c>
      <c r="H11">
        <v>3</v>
      </c>
    </row>
    <row r="12" spans="1:8" x14ac:dyDescent="0.2">
      <c r="B12">
        <v>2</v>
      </c>
      <c r="C12">
        <v>6</v>
      </c>
      <c r="D12">
        <v>7</v>
      </c>
      <c r="E12">
        <v>1</v>
      </c>
      <c r="F12">
        <v>5</v>
      </c>
      <c r="G12">
        <v>4</v>
      </c>
      <c r="H12">
        <v>3</v>
      </c>
    </row>
    <row r="13" spans="1:8" x14ac:dyDescent="0.2">
      <c r="B13">
        <v>1</v>
      </c>
      <c r="C13">
        <v>4</v>
      </c>
      <c r="D13">
        <v>5</v>
      </c>
      <c r="E13">
        <v>3</v>
      </c>
      <c r="F13">
        <v>2</v>
      </c>
      <c r="G13">
        <v>6</v>
      </c>
      <c r="H13">
        <v>7</v>
      </c>
    </row>
    <row r="14" spans="1:8" x14ac:dyDescent="0.2">
      <c r="B14">
        <v>1</v>
      </c>
      <c r="C14">
        <v>5</v>
      </c>
      <c r="D14">
        <v>4</v>
      </c>
      <c r="E14">
        <v>6</v>
      </c>
      <c r="F14">
        <v>2</v>
      </c>
      <c r="G14">
        <v>6</v>
      </c>
      <c r="H14">
        <v>3</v>
      </c>
    </row>
    <row r="15" spans="1:8" x14ac:dyDescent="0.2">
      <c r="B15">
        <v>2</v>
      </c>
      <c r="C15">
        <v>6</v>
      </c>
      <c r="D15">
        <v>3</v>
      </c>
      <c r="E15">
        <v>4</v>
      </c>
      <c r="F15">
        <v>1</v>
      </c>
      <c r="G15">
        <v>7</v>
      </c>
      <c r="H15">
        <v>5</v>
      </c>
    </row>
    <row r="16" spans="1:8" x14ac:dyDescent="0.2">
      <c r="B16">
        <v>1</v>
      </c>
      <c r="C16">
        <v>3</v>
      </c>
      <c r="D16">
        <v>2</v>
      </c>
      <c r="E16">
        <v>5</v>
      </c>
      <c r="F16">
        <v>4</v>
      </c>
      <c r="G16">
        <v>6</v>
      </c>
      <c r="H16">
        <v>7</v>
      </c>
    </row>
    <row r="17" spans="2:8" x14ac:dyDescent="0.2">
      <c r="B17">
        <v>7</v>
      </c>
      <c r="C17">
        <v>6</v>
      </c>
      <c r="D17">
        <v>1</v>
      </c>
      <c r="E17">
        <v>1</v>
      </c>
      <c r="F17">
        <v>4</v>
      </c>
      <c r="G17">
        <v>5</v>
      </c>
      <c r="H17">
        <v>1</v>
      </c>
    </row>
    <row r="18" spans="2:8" x14ac:dyDescent="0.2">
      <c r="B18">
        <v>3</v>
      </c>
      <c r="C18">
        <v>4</v>
      </c>
      <c r="D18">
        <v>2</v>
      </c>
      <c r="E18">
        <v>6</v>
      </c>
      <c r="F18">
        <v>5</v>
      </c>
      <c r="G18">
        <v>7</v>
      </c>
      <c r="H18">
        <v>1</v>
      </c>
    </row>
    <row r="19" spans="2:8" x14ac:dyDescent="0.2">
      <c r="B19">
        <v>1</v>
      </c>
      <c r="C19">
        <v>5</v>
      </c>
      <c r="D19">
        <v>7</v>
      </c>
      <c r="E19">
        <v>6</v>
      </c>
      <c r="F19">
        <v>3</v>
      </c>
      <c r="G19">
        <v>4</v>
      </c>
      <c r="H19">
        <v>2</v>
      </c>
    </row>
    <row r="20" spans="2:8" x14ac:dyDescent="0.2">
      <c r="B20">
        <v>1</v>
      </c>
      <c r="C20">
        <v>5</v>
      </c>
      <c r="D20">
        <v>2</v>
      </c>
      <c r="E20">
        <v>3</v>
      </c>
      <c r="F20">
        <v>6</v>
      </c>
      <c r="G20">
        <v>4</v>
      </c>
      <c r="H20">
        <v>7</v>
      </c>
    </row>
    <row r="21" spans="2:8" x14ac:dyDescent="0.2">
      <c r="B21">
        <v>5</v>
      </c>
      <c r="C21">
        <v>3</v>
      </c>
      <c r="D21">
        <v>6</v>
      </c>
      <c r="E21">
        <v>1</v>
      </c>
      <c r="F21">
        <v>2</v>
      </c>
      <c r="G21">
        <v>7</v>
      </c>
      <c r="H21">
        <v>4</v>
      </c>
    </row>
    <row r="22" spans="2:8" x14ac:dyDescent="0.2">
      <c r="B22">
        <v>1</v>
      </c>
      <c r="C22">
        <v>2</v>
      </c>
      <c r="D22">
        <v>4</v>
      </c>
      <c r="E22">
        <v>7</v>
      </c>
      <c r="F22">
        <v>6</v>
      </c>
      <c r="G22">
        <v>5</v>
      </c>
      <c r="H22">
        <v>3</v>
      </c>
    </row>
    <row r="23" spans="2:8" x14ac:dyDescent="0.2">
      <c r="B23">
        <v>3</v>
      </c>
      <c r="C23">
        <v>1</v>
      </c>
      <c r="D23">
        <v>4</v>
      </c>
      <c r="E23">
        <v>6</v>
      </c>
      <c r="F23">
        <v>5</v>
      </c>
      <c r="G23">
        <v>7</v>
      </c>
      <c r="H23">
        <v>1</v>
      </c>
    </row>
    <row r="24" spans="2:8" x14ac:dyDescent="0.2">
      <c r="B24">
        <v>1</v>
      </c>
      <c r="C24">
        <v>7</v>
      </c>
      <c r="D24">
        <v>3</v>
      </c>
      <c r="E24">
        <v>4</v>
      </c>
      <c r="F24">
        <v>2</v>
      </c>
      <c r="G24">
        <v>5</v>
      </c>
      <c r="H24">
        <v>6</v>
      </c>
    </row>
    <row r="25" spans="2:8" x14ac:dyDescent="0.2">
      <c r="B25">
        <v>1</v>
      </c>
      <c r="C25">
        <v>5</v>
      </c>
      <c r="D25">
        <v>7</v>
      </c>
      <c r="E25">
        <v>3</v>
      </c>
      <c r="F25">
        <v>4</v>
      </c>
      <c r="G25">
        <v>2</v>
      </c>
      <c r="H25">
        <v>6</v>
      </c>
    </row>
    <row r="26" spans="2:8" x14ac:dyDescent="0.2">
      <c r="B26">
        <v>1</v>
      </c>
      <c r="C26">
        <v>5</v>
      </c>
      <c r="D26">
        <v>3</v>
      </c>
      <c r="E26">
        <v>6</v>
      </c>
      <c r="F26">
        <v>7</v>
      </c>
      <c r="G26">
        <v>2</v>
      </c>
      <c r="H26">
        <v>4</v>
      </c>
    </row>
    <row r="27" spans="2:8" x14ac:dyDescent="0.2">
      <c r="B27">
        <v>1</v>
      </c>
      <c r="C27">
        <v>4</v>
      </c>
      <c r="D27">
        <v>5</v>
      </c>
      <c r="E27">
        <v>6</v>
      </c>
      <c r="F27">
        <v>7</v>
      </c>
      <c r="G27">
        <v>2</v>
      </c>
      <c r="H27">
        <v>3</v>
      </c>
    </row>
    <row r="28" spans="2:8" x14ac:dyDescent="0.2">
      <c r="B28">
        <v>7</v>
      </c>
      <c r="C28">
        <v>1</v>
      </c>
      <c r="D28">
        <v>4</v>
      </c>
      <c r="E28">
        <v>6</v>
      </c>
      <c r="F28">
        <v>2</v>
      </c>
      <c r="G28">
        <v>5</v>
      </c>
      <c r="H28">
        <v>3</v>
      </c>
    </row>
    <row r="29" spans="2:8" x14ac:dyDescent="0.2">
      <c r="B29">
        <v>4</v>
      </c>
      <c r="C29">
        <v>6</v>
      </c>
      <c r="D29">
        <v>3</v>
      </c>
      <c r="E29">
        <v>2</v>
      </c>
      <c r="F29">
        <v>1</v>
      </c>
      <c r="G29">
        <v>7</v>
      </c>
      <c r="H29">
        <v>5</v>
      </c>
    </row>
    <row r="30" spans="2:8" x14ac:dyDescent="0.2">
      <c r="B30">
        <v>5</v>
      </c>
      <c r="C30">
        <v>4</v>
      </c>
      <c r="D30">
        <v>1</v>
      </c>
      <c r="E30">
        <v>7</v>
      </c>
      <c r="F30">
        <v>3</v>
      </c>
      <c r="G30">
        <v>2</v>
      </c>
      <c r="H30">
        <v>6</v>
      </c>
    </row>
    <row r="31" spans="2:8" x14ac:dyDescent="0.2">
      <c r="B31">
        <v>1</v>
      </c>
      <c r="C31">
        <v>4</v>
      </c>
      <c r="D31">
        <v>3</v>
      </c>
      <c r="E31">
        <v>2</v>
      </c>
      <c r="F31">
        <v>6</v>
      </c>
      <c r="G31">
        <v>7</v>
      </c>
      <c r="H31">
        <v>5</v>
      </c>
    </row>
    <row r="32" spans="2:8" x14ac:dyDescent="0.2">
      <c r="B32">
        <v>1</v>
      </c>
      <c r="C32">
        <v>2</v>
      </c>
      <c r="D32">
        <v>5</v>
      </c>
      <c r="E32">
        <v>6</v>
      </c>
      <c r="F32">
        <v>3</v>
      </c>
      <c r="G32">
        <v>4</v>
      </c>
      <c r="H32">
        <v>7</v>
      </c>
    </row>
    <row r="33" spans="2:8" x14ac:dyDescent="0.2">
      <c r="B33">
        <v>4</v>
      </c>
      <c r="C33">
        <v>5</v>
      </c>
      <c r="D33">
        <v>2</v>
      </c>
      <c r="E33">
        <v>3</v>
      </c>
      <c r="F33">
        <v>1</v>
      </c>
      <c r="G33">
        <v>7</v>
      </c>
      <c r="H33">
        <v>6</v>
      </c>
    </row>
    <row r="34" spans="2:8" x14ac:dyDescent="0.2">
      <c r="B34">
        <v>4</v>
      </c>
      <c r="C34">
        <v>5</v>
      </c>
      <c r="D34">
        <v>3</v>
      </c>
      <c r="E34">
        <v>2</v>
      </c>
      <c r="F34">
        <v>1</v>
      </c>
      <c r="G34">
        <v>7</v>
      </c>
      <c r="H34">
        <v>6</v>
      </c>
    </row>
    <row r="35" spans="2:8" x14ac:dyDescent="0.2">
      <c r="B35">
        <v>1</v>
      </c>
      <c r="C35">
        <v>7</v>
      </c>
      <c r="D35">
        <v>4</v>
      </c>
      <c r="E35">
        <v>3</v>
      </c>
      <c r="F35">
        <v>2</v>
      </c>
      <c r="G35">
        <v>6</v>
      </c>
      <c r="H35">
        <v>5</v>
      </c>
    </row>
    <row r="36" spans="2:8" x14ac:dyDescent="0.2">
      <c r="B36">
        <v>5</v>
      </c>
      <c r="C36">
        <v>6</v>
      </c>
      <c r="D36">
        <v>3</v>
      </c>
      <c r="E36">
        <v>2</v>
      </c>
      <c r="F36">
        <v>1</v>
      </c>
      <c r="G36">
        <v>7</v>
      </c>
      <c r="H36">
        <v>4</v>
      </c>
    </row>
    <row r="37" spans="2:8" x14ac:dyDescent="0.2">
      <c r="B37">
        <v>1</v>
      </c>
      <c r="C37">
        <v>5</v>
      </c>
      <c r="D37">
        <v>4</v>
      </c>
      <c r="E37">
        <v>7</v>
      </c>
      <c r="F37">
        <v>2</v>
      </c>
      <c r="G37">
        <v>3</v>
      </c>
      <c r="H37">
        <v>6</v>
      </c>
    </row>
    <row r="38" spans="2:8" x14ac:dyDescent="0.2">
      <c r="B38">
        <v>1</v>
      </c>
      <c r="C38">
        <v>5</v>
      </c>
      <c r="D38">
        <v>7</v>
      </c>
      <c r="E38">
        <v>4</v>
      </c>
      <c r="F38">
        <v>6</v>
      </c>
      <c r="G38">
        <v>2</v>
      </c>
      <c r="H38">
        <v>3</v>
      </c>
    </row>
    <row r="39" spans="2:8" x14ac:dyDescent="0.2">
      <c r="B39">
        <v>1</v>
      </c>
      <c r="C39">
        <v>4</v>
      </c>
      <c r="D39">
        <v>5</v>
      </c>
      <c r="E39">
        <v>3</v>
      </c>
      <c r="F39">
        <v>2</v>
      </c>
      <c r="G39">
        <v>7</v>
      </c>
      <c r="H39">
        <v>6</v>
      </c>
    </row>
    <row r="40" spans="2:8" x14ac:dyDescent="0.2">
      <c r="B40">
        <v>1</v>
      </c>
      <c r="C40">
        <v>5</v>
      </c>
      <c r="D40">
        <v>4</v>
      </c>
      <c r="E40">
        <v>6</v>
      </c>
      <c r="F40">
        <v>2</v>
      </c>
      <c r="G40">
        <v>7</v>
      </c>
      <c r="H40">
        <v>3</v>
      </c>
    </row>
    <row r="41" spans="2:8" x14ac:dyDescent="0.2">
      <c r="B41">
        <v>1</v>
      </c>
      <c r="C41">
        <v>2</v>
      </c>
      <c r="D41">
        <v>3</v>
      </c>
      <c r="E41">
        <v>5</v>
      </c>
      <c r="F41">
        <v>4</v>
      </c>
      <c r="G41">
        <v>7</v>
      </c>
      <c r="H41">
        <v>6</v>
      </c>
    </row>
    <row r="42" spans="2:8" x14ac:dyDescent="0.2">
      <c r="B42">
        <f>SUM(B2:B41)</f>
        <v>84</v>
      </c>
      <c r="C42">
        <f t="shared" ref="C42:H42" si="0">SUM(C2:C41)</f>
        <v>189</v>
      </c>
      <c r="D42">
        <f t="shared" si="0"/>
        <v>158</v>
      </c>
      <c r="E42">
        <f t="shared" si="0"/>
        <v>160</v>
      </c>
      <c r="F42">
        <f t="shared" si="0"/>
        <v>127</v>
      </c>
      <c r="G42">
        <f t="shared" si="0"/>
        <v>210</v>
      </c>
      <c r="H42">
        <f t="shared" si="0"/>
        <v>186</v>
      </c>
    </row>
    <row r="43" spans="2:8" x14ac:dyDescent="0.2">
      <c r="B43">
        <f>B42/40</f>
        <v>2.1</v>
      </c>
      <c r="C43">
        <f t="shared" ref="C43:H43" si="1">C42/40</f>
        <v>4.7249999999999996</v>
      </c>
      <c r="D43">
        <f t="shared" si="1"/>
        <v>3.95</v>
      </c>
      <c r="E43">
        <f t="shared" si="1"/>
        <v>4</v>
      </c>
      <c r="F43">
        <f t="shared" si="1"/>
        <v>3.1749999999999998</v>
      </c>
      <c r="G43">
        <f t="shared" si="1"/>
        <v>5.25</v>
      </c>
      <c r="H43">
        <f t="shared" si="1"/>
        <v>4.6500000000000004</v>
      </c>
    </row>
    <row r="49" spans="2:3" x14ac:dyDescent="0.2">
      <c r="B49">
        <v>6</v>
      </c>
      <c r="C49">
        <f>POWER((B49-4.65)*(B49-4.65),1/2)</f>
        <v>1.3499999999999996</v>
      </c>
    </row>
    <row r="50" spans="2:3" x14ac:dyDescent="0.2">
      <c r="B50">
        <v>5</v>
      </c>
      <c r="C50">
        <f t="shared" ref="C50:C88" si="2">POWER((B50-4.65)*(B50-4.65),1/2)</f>
        <v>0.34999999999999964</v>
      </c>
    </row>
    <row r="51" spans="2:3" x14ac:dyDescent="0.2">
      <c r="B51">
        <v>5</v>
      </c>
      <c r="C51">
        <f t="shared" si="2"/>
        <v>0.34999999999999964</v>
      </c>
    </row>
    <row r="52" spans="2:3" x14ac:dyDescent="0.2">
      <c r="B52">
        <v>5</v>
      </c>
      <c r="C52">
        <f t="shared" si="2"/>
        <v>0.34999999999999964</v>
      </c>
    </row>
    <row r="53" spans="2:3" x14ac:dyDescent="0.2">
      <c r="B53">
        <v>5</v>
      </c>
      <c r="C53">
        <f t="shared" si="2"/>
        <v>0.34999999999999964</v>
      </c>
    </row>
    <row r="54" spans="2:3" x14ac:dyDescent="0.2">
      <c r="B54">
        <v>5</v>
      </c>
      <c r="C54">
        <f t="shared" si="2"/>
        <v>0.34999999999999964</v>
      </c>
    </row>
    <row r="55" spans="2:3" x14ac:dyDescent="0.2">
      <c r="B55">
        <v>6</v>
      </c>
      <c r="C55">
        <f t="shared" si="2"/>
        <v>1.3499999999999996</v>
      </c>
    </row>
    <row r="56" spans="2:3" x14ac:dyDescent="0.2">
      <c r="B56">
        <v>6</v>
      </c>
      <c r="C56">
        <f t="shared" si="2"/>
        <v>1.3499999999999996</v>
      </c>
    </row>
    <row r="57" spans="2:3" x14ac:dyDescent="0.2">
      <c r="B57">
        <v>6</v>
      </c>
      <c r="C57">
        <f t="shared" si="2"/>
        <v>1.3499999999999996</v>
      </c>
    </row>
    <row r="58" spans="2:3" x14ac:dyDescent="0.2">
      <c r="B58">
        <v>3</v>
      </c>
      <c r="C58">
        <f t="shared" si="2"/>
        <v>1.6500000000000004</v>
      </c>
    </row>
    <row r="59" spans="2:3" x14ac:dyDescent="0.2">
      <c r="B59">
        <v>3</v>
      </c>
      <c r="C59">
        <f t="shared" si="2"/>
        <v>1.6500000000000004</v>
      </c>
    </row>
    <row r="60" spans="2:3" x14ac:dyDescent="0.2">
      <c r="B60">
        <v>7</v>
      </c>
      <c r="C60">
        <f t="shared" si="2"/>
        <v>2.3499999999999996</v>
      </c>
    </row>
    <row r="61" spans="2:3" x14ac:dyDescent="0.2">
      <c r="B61">
        <v>3</v>
      </c>
      <c r="C61">
        <f t="shared" si="2"/>
        <v>1.6500000000000004</v>
      </c>
    </row>
    <row r="62" spans="2:3" x14ac:dyDescent="0.2">
      <c r="B62">
        <v>5</v>
      </c>
      <c r="C62">
        <f t="shared" si="2"/>
        <v>0.34999999999999964</v>
      </c>
    </row>
    <row r="63" spans="2:3" x14ac:dyDescent="0.2">
      <c r="B63">
        <v>7</v>
      </c>
      <c r="C63">
        <f t="shared" si="2"/>
        <v>2.3499999999999996</v>
      </c>
    </row>
    <row r="64" spans="2:3" x14ac:dyDescent="0.2">
      <c r="B64">
        <v>1</v>
      </c>
      <c r="C64">
        <f t="shared" si="2"/>
        <v>3.6500000000000004</v>
      </c>
    </row>
    <row r="65" spans="2:3" x14ac:dyDescent="0.2">
      <c r="B65">
        <v>1</v>
      </c>
      <c r="C65">
        <f t="shared" si="2"/>
        <v>3.6500000000000004</v>
      </c>
    </row>
    <row r="66" spans="2:3" x14ac:dyDescent="0.2">
      <c r="B66">
        <v>2</v>
      </c>
      <c r="C66">
        <f t="shared" si="2"/>
        <v>2.6500000000000004</v>
      </c>
    </row>
    <row r="67" spans="2:3" x14ac:dyDescent="0.2">
      <c r="B67">
        <v>7</v>
      </c>
      <c r="C67">
        <f t="shared" si="2"/>
        <v>2.3499999999999996</v>
      </c>
    </row>
    <row r="68" spans="2:3" x14ac:dyDescent="0.2">
      <c r="B68">
        <v>4</v>
      </c>
      <c r="C68">
        <f t="shared" si="2"/>
        <v>0.65000000000000036</v>
      </c>
    </row>
    <row r="69" spans="2:3" x14ac:dyDescent="0.2">
      <c r="B69">
        <v>3</v>
      </c>
      <c r="C69">
        <f t="shared" si="2"/>
        <v>1.6500000000000004</v>
      </c>
    </row>
    <row r="70" spans="2:3" x14ac:dyDescent="0.2">
      <c r="B70">
        <v>1</v>
      </c>
      <c r="C70">
        <f t="shared" si="2"/>
        <v>3.6500000000000004</v>
      </c>
    </row>
    <row r="71" spans="2:3" x14ac:dyDescent="0.2">
      <c r="B71">
        <v>6</v>
      </c>
      <c r="C71">
        <f t="shared" si="2"/>
        <v>1.3499999999999996</v>
      </c>
    </row>
    <row r="72" spans="2:3" x14ac:dyDescent="0.2">
      <c r="B72">
        <v>6</v>
      </c>
      <c r="C72">
        <f t="shared" si="2"/>
        <v>1.3499999999999996</v>
      </c>
    </row>
    <row r="73" spans="2:3" x14ac:dyDescent="0.2">
      <c r="B73">
        <v>4</v>
      </c>
      <c r="C73">
        <f t="shared" si="2"/>
        <v>0.65000000000000036</v>
      </c>
    </row>
    <row r="74" spans="2:3" x14ac:dyDescent="0.2">
      <c r="B74">
        <v>3</v>
      </c>
      <c r="C74">
        <f t="shared" si="2"/>
        <v>1.6500000000000004</v>
      </c>
    </row>
    <row r="75" spans="2:3" x14ac:dyDescent="0.2">
      <c r="B75">
        <v>3</v>
      </c>
      <c r="C75">
        <f t="shared" si="2"/>
        <v>1.6500000000000004</v>
      </c>
    </row>
    <row r="76" spans="2:3" x14ac:dyDescent="0.2">
      <c r="B76">
        <v>5</v>
      </c>
      <c r="C76">
        <f t="shared" si="2"/>
        <v>0.34999999999999964</v>
      </c>
    </row>
    <row r="77" spans="2:3" x14ac:dyDescent="0.2">
      <c r="B77">
        <v>6</v>
      </c>
      <c r="C77">
        <f t="shared" si="2"/>
        <v>1.3499999999999996</v>
      </c>
    </row>
    <row r="78" spans="2:3" x14ac:dyDescent="0.2">
      <c r="B78">
        <v>5</v>
      </c>
      <c r="C78">
        <f t="shared" si="2"/>
        <v>0.34999999999999964</v>
      </c>
    </row>
    <row r="79" spans="2:3" x14ac:dyDescent="0.2">
      <c r="B79">
        <v>7</v>
      </c>
      <c r="C79">
        <f t="shared" si="2"/>
        <v>2.3499999999999996</v>
      </c>
    </row>
    <row r="80" spans="2:3" x14ac:dyDescent="0.2">
      <c r="B80">
        <v>6</v>
      </c>
      <c r="C80">
        <f t="shared" si="2"/>
        <v>1.3499999999999996</v>
      </c>
    </row>
    <row r="81" spans="2:3" x14ac:dyDescent="0.2">
      <c r="B81">
        <v>6</v>
      </c>
      <c r="C81">
        <f t="shared" si="2"/>
        <v>1.3499999999999996</v>
      </c>
    </row>
    <row r="82" spans="2:3" x14ac:dyDescent="0.2">
      <c r="B82">
        <v>5</v>
      </c>
      <c r="C82">
        <f t="shared" si="2"/>
        <v>0.34999999999999964</v>
      </c>
    </row>
    <row r="83" spans="2:3" x14ac:dyDescent="0.2">
      <c r="B83">
        <v>4</v>
      </c>
      <c r="C83">
        <f t="shared" si="2"/>
        <v>0.65000000000000036</v>
      </c>
    </row>
    <row r="84" spans="2:3" x14ac:dyDescent="0.2">
      <c r="B84">
        <v>6</v>
      </c>
      <c r="C84">
        <f t="shared" si="2"/>
        <v>1.3499999999999996</v>
      </c>
    </row>
    <row r="85" spans="2:3" x14ac:dyDescent="0.2">
      <c r="B85">
        <v>3</v>
      </c>
      <c r="C85">
        <f t="shared" si="2"/>
        <v>1.6500000000000004</v>
      </c>
    </row>
    <row r="86" spans="2:3" x14ac:dyDescent="0.2">
      <c r="B86">
        <v>6</v>
      </c>
      <c r="C86">
        <f t="shared" si="2"/>
        <v>1.3499999999999996</v>
      </c>
    </row>
    <row r="87" spans="2:3" x14ac:dyDescent="0.2">
      <c r="B87">
        <v>3</v>
      </c>
      <c r="C87">
        <f t="shared" si="2"/>
        <v>1.6500000000000004</v>
      </c>
    </row>
    <row r="88" spans="2:3" x14ac:dyDescent="0.2">
      <c r="B88">
        <v>6</v>
      </c>
      <c r="C88">
        <f t="shared" si="2"/>
        <v>1.3499999999999996</v>
      </c>
    </row>
    <row r="89" spans="2:3" x14ac:dyDescent="0.2">
      <c r="C89">
        <f>SUM(C49:C88)</f>
        <v>57.5</v>
      </c>
    </row>
    <row r="90" spans="2:3" x14ac:dyDescent="0.2">
      <c r="C90">
        <f>C89/40</f>
        <v>1.4375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EF8F-0555-4AB0-906B-FD5AF397DD7B}">
  <dimension ref="A1:H87"/>
  <sheetViews>
    <sheetView topLeftCell="A66" workbookViewId="0">
      <selection activeCell="F72" sqref="F72"/>
    </sheetView>
  </sheetViews>
  <sheetFormatPr defaultRowHeight="14.25" x14ac:dyDescent="0.2"/>
  <sheetData>
    <row r="1" spans="1:8" x14ac:dyDescent="0.2">
      <c r="A1" t="s">
        <v>0</v>
      </c>
    </row>
    <row r="2" spans="1:8" x14ac:dyDescent="0.2">
      <c r="B2">
        <v>1</v>
      </c>
      <c r="C2">
        <v>4</v>
      </c>
      <c r="D2">
        <v>2</v>
      </c>
      <c r="E2">
        <v>6</v>
      </c>
      <c r="F2">
        <v>7</v>
      </c>
      <c r="G2">
        <v>3</v>
      </c>
      <c r="H2">
        <v>5</v>
      </c>
    </row>
    <row r="3" spans="1:8" x14ac:dyDescent="0.2">
      <c r="B3">
        <v>1</v>
      </c>
      <c r="C3">
        <v>2</v>
      </c>
      <c r="D3">
        <v>4</v>
      </c>
      <c r="E3">
        <v>7</v>
      </c>
      <c r="F3">
        <v>6</v>
      </c>
      <c r="G3">
        <v>5</v>
      </c>
      <c r="H3">
        <v>3</v>
      </c>
    </row>
    <row r="4" spans="1:8" x14ac:dyDescent="0.2">
      <c r="B4">
        <v>1</v>
      </c>
      <c r="C4">
        <v>7</v>
      </c>
      <c r="D4">
        <v>4</v>
      </c>
      <c r="E4">
        <v>3</v>
      </c>
      <c r="F4">
        <v>5</v>
      </c>
      <c r="G4">
        <v>2</v>
      </c>
      <c r="H4">
        <v>6</v>
      </c>
    </row>
    <row r="5" spans="1:8" x14ac:dyDescent="0.2">
      <c r="B5">
        <v>1</v>
      </c>
      <c r="C5">
        <v>5</v>
      </c>
      <c r="D5">
        <v>7</v>
      </c>
      <c r="E5">
        <v>3</v>
      </c>
      <c r="F5">
        <v>6</v>
      </c>
      <c r="G5">
        <v>2</v>
      </c>
      <c r="H5">
        <v>4</v>
      </c>
    </row>
    <row r="6" spans="1:8" x14ac:dyDescent="0.2">
      <c r="B6">
        <v>2</v>
      </c>
      <c r="C6">
        <v>7</v>
      </c>
      <c r="D6">
        <v>5</v>
      </c>
      <c r="E6">
        <v>1</v>
      </c>
      <c r="F6">
        <v>3</v>
      </c>
      <c r="G6">
        <v>4</v>
      </c>
      <c r="H6">
        <v>6</v>
      </c>
    </row>
    <row r="7" spans="1:8" x14ac:dyDescent="0.2">
      <c r="B7">
        <v>1</v>
      </c>
      <c r="C7">
        <v>7</v>
      </c>
      <c r="D7">
        <v>2</v>
      </c>
      <c r="E7">
        <v>5</v>
      </c>
      <c r="F7">
        <v>6</v>
      </c>
      <c r="G7">
        <v>4</v>
      </c>
      <c r="H7">
        <v>3</v>
      </c>
    </row>
    <row r="8" spans="1:8" x14ac:dyDescent="0.2">
      <c r="B8">
        <v>1</v>
      </c>
      <c r="C8">
        <v>2</v>
      </c>
      <c r="D8">
        <v>4</v>
      </c>
      <c r="E8">
        <v>7</v>
      </c>
      <c r="F8">
        <v>5</v>
      </c>
      <c r="G8">
        <v>3</v>
      </c>
      <c r="H8">
        <v>6</v>
      </c>
    </row>
    <row r="9" spans="1:8" x14ac:dyDescent="0.2">
      <c r="B9">
        <v>1</v>
      </c>
      <c r="C9">
        <v>7</v>
      </c>
      <c r="D9">
        <v>2</v>
      </c>
      <c r="E9">
        <v>6</v>
      </c>
      <c r="F9">
        <v>4</v>
      </c>
      <c r="G9">
        <v>5</v>
      </c>
      <c r="H9">
        <v>3</v>
      </c>
    </row>
    <row r="10" spans="1:8" x14ac:dyDescent="0.2">
      <c r="B10">
        <v>1</v>
      </c>
      <c r="C10">
        <v>2</v>
      </c>
      <c r="D10">
        <v>4</v>
      </c>
      <c r="E10">
        <v>7</v>
      </c>
      <c r="F10">
        <v>5</v>
      </c>
      <c r="G10">
        <v>3</v>
      </c>
      <c r="H10">
        <v>6</v>
      </c>
    </row>
    <row r="11" spans="1:8" x14ac:dyDescent="0.2">
      <c r="B11">
        <v>1</v>
      </c>
      <c r="C11">
        <v>2</v>
      </c>
      <c r="D11">
        <v>7</v>
      </c>
      <c r="E11">
        <v>5</v>
      </c>
      <c r="F11">
        <v>6</v>
      </c>
      <c r="G11">
        <v>3</v>
      </c>
      <c r="H11">
        <v>4</v>
      </c>
    </row>
    <row r="12" spans="1:8" x14ac:dyDescent="0.2">
      <c r="B12">
        <v>1</v>
      </c>
      <c r="C12">
        <v>2</v>
      </c>
      <c r="D12">
        <v>6</v>
      </c>
      <c r="E12">
        <v>3</v>
      </c>
      <c r="F12">
        <v>7</v>
      </c>
      <c r="G12">
        <v>5</v>
      </c>
      <c r="H12">
        <v>4</v>
      </c>
    </row>
    <row r="13" spans="1:8" x14ac:dyDescent="0.2">
      <c r="B13">
        <v>1</v>
      </c>
      <c r="C13">
        <v>4</v>
      </c>
      <c r="D13">
        <v>5</v>
      </c>
      <c r="E13">
        <v>3</v>
      </c>
      <c r="F13">
        <v>6</v>
      </c>
      <c r="G13">
        <v>2</v>
      </c>
      <c r="H13">
        <v>7</v>
      </c>
    </row>
    <row r="14" spans="1:8" x14ac:dyDescent="0.2">
      <c r="B14">
        <v>1</v>
      </c>
      <c r="C14">
        <v>5</v>
      </c>
      <c r="D14">
        <v>3</v>
      </c>
      <c r="E14">
        <v>6</v>
      </c>
      <c r="F14">
        <v>7</v>
      </c>
      <c r="G14">
        <v>4</v>
      </c>
      <c r="H14">
        <v>2</v>
      </c>
    </row>
    <row r="15" spans="1:8" x14ac:dyDescent="0.2">
      <c r="B15">
        <v>1</v>
      </c>
      <c r="C15">
        <v>2</v>
      </c>
      <c r="D15">
        <v>5</v>
      </c>
      <c r="E15">
        <v>7</v>
      </c>
      <c r="F15">
        <v>6</v>
      </c>
      <c r="G15">
        <v>4</v>
      </c>
      <c r="H15">
        <v>3</v>
      </c>
    </row>
    <row r="16" spans="1:8" x14ac:dyDescent="0.2">
      <c r="B16">
        <v>3</v>
      </c>
      <c r="C16">
        <v>2</v>
      </c>
      <c r="D16">
        <v>1</v>
      </c>
      <c r="E16">
        <v>4</v>
      </c>
      <c r="F16">
        <v>7</v>
      </c>
      <c r="G16">
        <v>5</v>
      </c>
      <c r="H16">
        <v>6</v>
      </c>
    </row>
    <row r="17" spans="2:8" x14ac:dyDescent="0.2">
      <c r="B17">
        <v>7</v>
      </c>
      <c r="C17">
        <v>4</v>
      </c>
      <c r="D17">
        <v>1</v>
      </c>
      <c r="E17">
        <v>1</v>
      </c>
      <c r="F17">
        <v>5</v>
      </c>
      <c r="G17">
        <v>6</v>
      </c>
      <c r="H17">
        <v>1</v>
      </c>
    </row>
    <row r="18" spans="2:8" x14ac:dyDescent="0.2">
      <c r="B18">
        <v>3</v>
      </c>
      <c r="C18">
        <v>4</v>
      </c>
      <c r="D18">
        <v>2</v>
      </c>
      <c r="E18">
        <v>7</v>
      </c>
      <c r="F18">
        <v>6</v>
      </c>
      <c r="G18">
        <v>5</v>
      </c>
      <c r="H18">
        <v>1</v>
      </c>
    </row>
    <row r="19" spans="2:8" x14ac:dyDescent="0.2">
      <c r="B19">
        <v>1</v>
      </c>
      <c r="C19">
        <v>3</v>
      </c>
      <c r="D19">
        <v>7</v>
      </c>
      <c r="E19">
        <v>5</v>
      </c>
      <c r="F19">
        <v>6</v>
      </c>
      <c r="G19">
        <v>4</v>
      </c>
      <c r="H19">
        <v>2</v>
      </c>
    </row>
    <row r="20" spans="2:8" x14ac:dyDescent="0.2">
      <c r="B20">
        <v>1</v>
      </c>
      <c r="C20">
        <v>5</v>
      </c>
      <c r="D20">
        <v>2</v>
      </c>
      <c r="E20">
        <v>3</v>
      </c>
      <c r="F20">
        <v>6</v>
      </c>
      <c r="G20">
        <v>4</v>
      </c>
      <c r="H20">
        <v>7</v>
      </c>
    </row>
    <row r="21" spans="2:8" x14ac:dyDescent="0.2">
      <c r="B21">
        <v>1</v>
      </c>
      <c r="C21">
        <v>3</v>
      </c>
      <c r="D21">
        <v>4</v>
      </c>
      <c r="E21">
        <v>6</v>
      </c>
      <c r="F21">
        <v>5</v>
      </c>
      <c r="G21">
        <v>2</v>
      </c>
      <c r="H21">
        <v>7</v>
      </c>
    </row>
    <row r="22" spans="2:8" x14ac:dyDescent="0.2">
      <c r="B22">
        <v>1</v>
      </c>
      <c r="C22">
        <v>5</v>
      </c>
      <c r="D22">
        <v>3</v>
      </c>
      <c r="E22">
        <v>6</v>
      </c>
      <c r="F22">
        <v>7</v>
      </c>
      <c r="G22">
        <v>4</v>
      </c>
      <c r="H22">
        <v>2</v>
      </c>
    </row>
    <row r="23" spans="2:8" x14ac:dyDescent="0.2">
      <c r="B23">
        <v>3</v>
      </c>
      <c r="C23">
        <v>1</v>
      </c>
      <c r="D23">
        <v>6</v>
      </c>
      <c r="E23">
        <v>4</v>
      </c>
      <c r="F23">
        <v>7</v>
      </c>
      <c r="G23">
        <v>5</v>
      </c>
      <c r="H23">
        <v>1</v>
      </c>
    </row>
    <row r="24" spans="2:8" x14ac:dyDescent="0.2">
      <c r="B24">
        <v>1</v>
      </c>
      <c r="C24">
        <v>6</v>
      </c>
      <c r="D24">
        <v>7</v>
      </c>
      <c r="E24">
        <v>4</v>
      </c>
      <c r="F24">
        <v>5</v>
      </c>
      <c r="G24">
        <v>2</v>
      </c>
      <c r="H24">
        <v>3</v>
      </c>
    </row>
    <row r="25" spans="2:8" x14ac:dyDescent="0.2">
      <c r="B25">
        <v>1</v>
      </c>
      <c r="C25">
        <v>3</v>
      </c>
      <c r="D25">
        <v>6</v>
      </c>
      <c r="E25">
        <v>5</v>
      </c>
      <c r="F25">
        <v>7</v>
      </c>
      <c r="G25">
        <v>2</v>
      </c>
      <c r="H25">
        <v>4</v>
      </c>
    </row>
    <row r="26" spans="2:8" x14ac:dyDescent="0.2">
      <c r="B26">
        <v>2</v>
      </c>
      <c r="C26">
        <v>6</v>
      </c>
      <c r="D26">
        <v>3</v>
      </c>
      <c r="E26">
        <v>5</v>
      </c>
      <c r="F26">
        <v>7</v>
      </c>
      <c r="G26">
        <v>1</v>
      </c>
      <c r="H26">
        <v>4</v>
      </c>
    </row>
    <row r="27" spans="2:8" x14ac:dyDescent="0.2">
      <c r="B27">
        <v>1</v>
      </c>
      <c r="C27">
        <v>3</v>
      </c>
      <c r="D27">
        <v>4</v>
      </c>
      <c r="E27">
        <v>5</v>
      </c>
      <c r="F27">
        <v>7</v>
      </c>
      <c r="G27">
        <v>2</v>
      </c>
      <c r="H27">
        <v>6</v>
      </c>
    </row>
    <row r="28" spans="2:8" x14ac:dyDescent="0.2">
      <c r="B28">
        <v>1</v>
      </c>
      <c r="C28">
        <v>4</v>
      </c>
      <c r="D28">
        <v>3</v>
      </c>
      <c r="E28">
        <v>7</v>
      </c>
      <c r="F28">
        <v>6</v>
      </c>
      <c r="G28">
        <v>2</v>
      </c>
      <c r="H28">
        <v>5</v>
      </c>
    </row>
    <row r="29" spans="2:8" x14ac:dyDescent="0.2">
      <c r="B29">
        <v>4</v>
      </c>
      <c r="C29">
        <v>7</v>
      </c>
      <c r="D29">
        <v>5</v>
      </c>
      <c r="E29">
        <v>2</v>
      </c>
      <c r="F29">
        <v>1</v>
      </c>
      <c r="G29">
        <v>3</v>
      </c>
      <c r="H29">
        <v>6</v>
      </c>
    </row>
    <row r="30" spans="2:8" x14ac:dyDescent="0.2">
      <c r="B30">
        <v>5</v>
      </c>
      <c r="C30">
        <v>3</v>
      </c>
      <c r="D30">
        <v>1</v>
      </c>
      <c r="E30">
        <v>7</v>
      </c>
      <c r="F30">
        <v>4</v>
      </c>
      <c r="G30">
        <v>2</v>
      </c>
      <c r="H30">
        <v>6</v>
      </c>
    </row>
    <row r="31" spans="2:8" x14ac:dyDescent="0.2">
      <c r="B31">
        <v>1</v>
      </c>
      <c r="C31">
        <v>5</v>
      </c>
      <c r="D31">
        <v>3</v>
      </c>
      <c r="E31">
        <v>2</v>
      </c>
      <c r="F31">
        <v>7</v>
      </c>
      <c r="G31">
        <v>4</v>
      </c>
      <c r="H31">
        <v>6</v>
      </c>
    </row>
    <row r="32" spans="2:8" x14ac:dyDescent="0.2">
      <c r="B32">
        <v>1</v>
      </c>
      <c r="C32">
        <v>2</v>
      </c>
      <c r="D32">
        <v>4</v>
      </c>
      <c r="E32">
        <v>6</v>
      </c>
      <c r="F32">
        <v>5</v>
      </c>
      <c r="G32">
        <v>3</v>
      </c>
      <c r="H32">
        <v>7</v>
      </c>
    </row>
    <row r="33" spans="2:8" x14ac:dyDescent="0.2">
      <c r="B33">
        <v>1</v>
      </c>
      <c r="C33">
        <v>2</v>
      </c>
      <c r="D33">
        <v>5</v>
      </c>
      <c r="E33">
        <v>6</v>
      </c>
      <c r="F33">
        <v>4</v>
      </c>
      <c r="G33">
        <v>7</v>
      </c>
      <c r="H33">
        <v>3</v>
      </c>
    </row>
    <row r="34" spans="2:8" x14ac:dyDescent="0.2">
      <c r="B34">
        <v>1</v>
      </c>
      <c r="C34">
        <v>7</v>
      </c>
      <c r="D34">
        <v>5</v>
      </c>
      <c r="E34">
        <v>2</v>
      </c>
      <c r="F34">
        <v>6</v>
      </c>
      <c r="G34">
        <v>3</v>
      </c>
      <c r="H34">
        <v>4</v>
      </c>
    </row>
    <row r="35" spans="2:8" x14ac:dyDescent="0.2">
      <c r="B35">
        <v>1</v>
      </c>
      <c r="C35">
        <v>4</v>
      </c>
      <c r="D35">
        <v>5</v>
      </c>
      <c r="E35">
        <v>7</v>
      </c>
      <c r="F35">
        <v>6</v>
      </c>
      <c r="G35">
        <v>2</v>
      </c>
      <c r="H35">
        <v>3</v>
      </c>
    </row>
    <row r="36" spans="2:8" x14ac:dyDescent="0.2">
      <c r="B36">
        <v>1</v>
      </c>
      <c r="C36">
        <v>6</v>
      </c>
      <c r="D36">
        <v>7</v>
      </c>
      <c r="E36">
        <v>2</v>
      </c>
      <c r="F36">
        <v>3</v>
      </c>
      <c r="G36">
        <v>5</v>
      </c>
      <c r="H36">
        <v>3</v>
      </c>
    </row>
    <row r="37" spans="2:8" x14ac:dyDescent="0.2">
      <c r="B37">
        <v>1</v>
      </c>
      <c r="C37">
        <v>3</v>
      </c>
      <c r="D37">
        <v>6</v>
      </c>
      <c r="E37">
        <v>7</v>
      </c>
      <c r="F37">
        <v>4</v>
      </c>
      <c r="G37">
        <v>2</v>
      </c>
      <c r="H37">
        <v>5</v>
      </c>
    </row>
    <row r="38" spans="2:8" x14ac:dyDescent="0.2">
      <c r="B38">
        <v>1</v>
      </c>
      <c r="C38">
        <v>3</v>
      </c>
      <c r="D38">
        <v>7</v>
      </c>
      <c r="E38">
        <v>5</v>
      </c>
      <c r="F38">
        <v>6</v>
      </c>
      <c r="G38">
        <v>2</v>
      </c>
      <c r="H38">
        <v>4</v>
      </c>
    </row>
    <row r="39" spans="2:8" x14ac:dyDescent="0.2">
      <c r="B39">
        <v>1</v>
      </c>
      <c r="C39">
        <v>5</v>
      </c>
      <c r="D39">
        <v>6</v>
      </c>
      <c r="E39">
        <v>4</v>
      </c>
      <c r="F39">
        <v>7</v>
      </c>
      <c r="G39">
        <v>2</v>
      </c>
      <c r="H39">
        <v>3</v>
      </c>
    </row>
    <row r="40" spans="2:8" x14ac:dyDescent="0.2">
      <c r="B40">
        <v>1</v>
      </c>
      <c r="C40">
        <v>4</v>
      </c>
      <c r="D40">
        <v>5</v>
      </c>
      <c r="E40">
        <v>7</v>
      </c>
      <c r="F40">
        <v>6</v>
      </c>
      <c r="G40">
        <v>3</v>
      </c>
      <c r="H40">
        <v>2</v>
      </c>
    </row>
    <row r="41" spans="2:8" x14ac:dyDescent="0.2">
      <c r="B41">
        <v>1</v>
      </c>
      <c r="C41">
        <v>7</v>
      </c>
      <c r="D41">
        <v>4</v>
      </c>
      <c r="E41">
        <v>3</v>
      </c>
      <c r="F41">
        <v>6</v>
      </c>
      <c r="G41">
        <v>2</v>
      </c>
      <c r="H41">
        <v>5</v>
      </c>
    </row>
    <row r="42" spans="2:8" x14ac:dyDescent="0.2">
      <c r="B42">
        <f>SUM(B2:B41)</f>
        <v>61</v>
      </c>
      <c r="C42">
        <f t="shared" ref="C42:H42" si="0">SUM(C2:C41)</f>
        <v>165</v>
      </c>
      <c r="D42">
        <f t="shared" si="0"/>
        <v>172</v>
      </c>
      <c r="E42">
        <f t="shared" si="0"/>
        <v>191</v>
      </c>
      <c r="F42">
        <f t="shared" si="0"/>
        <v>225</v>
      </c>
      <c r="G42">
        <f t="shared" si="0"/>
        <v>133</v>
      </c>
      <c r="H42">
        <f t="shared" si="0"/>
        <v>168</v>
      </c>
    </row>
    <row r="43" spans="2:8" x14ac:dyDescent="0.2">
      <c r="B43">
        <f>B42/40</f>
        <v>1.5249999999999999</v>
      </c>
      <c r="C43">
        <f t="shared" ref="C43:H43" si="1">C42/40</f>
        <v>4.125</v>
      </c>
      <c r="D43">
        <f t="shared" si="1"/>
        <v>4.3</v>
      </c>
      <c r="E43">
        <f t="shared" si="1"/>
        <v>4.7750000000000004</v>
      </c>
      <c r="F43">
        <f t="shared" si="1"/>
        <v>5.625</v>
      </c>
      <c r="G43">
        <f t="shared" si="1"/>
        <v>3.3250000000000002</v>
      </c>
      <c r="H43">
        <f t="shared" si="1"/>
        <v>4.2</v>
      </c>
    </row>
    <row r="46" spans="2:8" x14ac:dyDescent="0.2">
      <c r="B46">
        <v>5</v>
      </c>
      <c r="C46">
        <f>POWER((B46-4.2)*(B46-4.2),1/2)</f>
        <v>0.79999999999999982</v>
      </c>
    </row>
    <row r="47" spans="2:8" x14ac:dyDescent="0.2">
      <c r="B47">
        <v>3</v>
      </c>
      <c r="C47">
        <f t="shared" ref="C47:C85" si="2">POWER((B47-4.2)*(B47-4.2),1/2)</f>
        <v>1.2000000000000002</v>
      </c>
    </row>
    <row r="48" spans="2:8" x14ac:dyDescent="0.2">
      <c r="B48">
        <v>6</v>
      </c>
      <c r="C48">
        <f t="shared" si="2"/>
        <v>1.7999999999999998</v>
      </c>
    </row>
    <row r="49" spans="2:3" x14ac:dyDescent="0.2">
      <c r="B49">
        <v>4</v>
      </c>
      <c r="C49">
        <f t="shared" si="2"/>
        <v>0.20000000000000018</v>
      </c>
    </row>
    <row r="50" spans="2:3" x14ac:dyDescent="0.2">
      <c r="B50">
        <v>6</v>
      </c>
      <c r="C50">
        <f t="shared" si="2"/>
        <v>1.7999999999999998</v>
      </c>
    </row>
    <row r="51" spans="2:3" x14ac:dyDescent="0.2">
      <c r="B51">
        <v>3</v>
      </c>
      <c r="C51">
        <f t="shared" si="2"/>
        <v>1.2000000000000002</v>
      </c>
    </row>
    <row r="52" spans="2:3" x14ac:dyDescent="0.2">
      <c r="B52">
        <v>6</v>
      </c>
      <c r="C52">
        <f t="shared" si="2"/>
        <v>1.7999999999999998</v>
      </c>
    </row>
    <row r="53" spans="2:3" x14ac:dyDescent="0.2">
      <c r="B53">
        <v>3</v>
      </c>
      <c r="C53">
        <f t="shared" si="2"/>
        <v>1.2000000000000002</v>
      </c>
    </row>
    <row r="54" spans="2:3" x14ac:dyDescent="0.2">
      <c r="B54">
        <v>6</v>
      </c>
      <c r="C54">
        <f t="shared" si="2"/>
        <v>1.7999999999999998</v>
      </c>
    </row>
    <row r="55" spans="2:3" x14ac:dyDescent="0.2">
      <c r="B55">
        <v>4</v>
      </c>
      <c r="C55">
        <f t="shared" si="2"/>
        <v>0.20000000000000018</v>
      </c>
    </row>
    <row r="56" spans="2:3" x14ac:dyDescent="0.2">
      <c r="B56">
        <v>4</v>
      </c>
      <c r="C56">
        <f t="shared" si="2"/>
        <v>0.20000000000000018</v>
      </c>
    </row>
    <row r="57" spans="2:3" x14ac:dyDescent="0.2">
      <c r="B57">
        <v>7</v>
      </c>
      <c r="C57">
        <f t="shared" si="2"/>
        <v>2.8</v>
      </c>
    </row>
    <row r="58" spans="2:3" x14ac:dyDescent="0.2">
      <c r="B58">
        <v>2</v>
      </c>
      <c r="C58">
        <f t="shared" si="2"/>
        <v>2.2000000000000002</v>
      </c>
    </row>
    <row r="59" spans="2:3" x14ac:dyDescent="0.2">
      <c r="B59">
        <v>3</v>
      </c>
      <c r="C59">
        <f t="shared" si="2"/>
        <v>1.2000000000000002</v>
      </c>
    </row>
    <row r="60" spans="2:3" x14ac:dyDescent="0.2">
      <c r="B60">
        <v>6</v>
      </c>
      <c r="C60">
        <f t="shared" si="2"/>
        <v>1.7999999999999998</v>
      </c>
    </row>
    <row r="61" spans="2:3" x14ac:dyDescent="0.2">
      <c r="B61">
        <v>1</v>
      </c>
      <c r="C61">
        <f t="shared" si="2"/>
        <v>3.2</v>
      </c>
    </row>
    <row r="62" spans="2:3" x14ac:dyDescent="0.2">
      <c r="B62">
        <v>1</v>
      </c>
      <c r="C62">
        <f t="shared" si="2"/>
        <v>3.2</v>
      </c>
    </row>
    <row r="63" spans="2:3" x14ac:dyDescent="0.2">
      <c r="B63">
        <v>2</v>
      </c>
      <c r="C63">
        <f t="shared" si="2"/>
        <v>2.2000000000000002</v>
      </c>
    </row>
    <row r="64" spans="2:3" x14ac:dyDescent="0.2">
      <c r="B64">
        <v>7</v>
      </c>
      <c r="C64">
        <f t="shared" si="2"/>
        <v>2.8</v>
      </c>
    </row>
    <row r="65" spans="2:3" x14ac:dyDescent="0.2">
      <c r="B65">
        <v>7</v>
      </c>
      <c r="C65">
        <f t="shared" si="2"/>
        <v>2.8</v>
      </c>
    </row>
    <row r="66" spans="2:3" x14ac:dyDescent="0.2">
      <c r="B66">
        <v>2</v>
      </c>
      <c r="C66">
        <f t="shared" si="2"/>
        <v>2.2000000000000002</v>
      </c>
    </row>
    <row r="67" spans="2:3" x14ac:dyDescent="0.2">
      <c r="B67">
        <v>1</v>
      </c>
      <c r="C67">
        <f t="shared" si="2"/>
        <v>3.2</v>
      </c>
    </row>
    <row r="68" spans="2:3" x14ac:dyDescent="0.2">
      <c r="B68">
        <v>3</v>
      </c>
      <c r="C68">
        <f t="shared" si="2"/>
        <v>1.2000000000000002</v>
      </c>
    </row>
    <row r="69" spans="2:3" x14ac:dyDescent="0.2">
      <c r="B69">
        <v>4</v>
      </c>
      <c r="C69">
        <f t="shared" si="2"/>
        <v>0.20000000000000018</v>
      </c>
    </row>
    <row r="70" spans="2:3" x14ac:dyDescent="0.2">
      <c r="B70">
        <v>4</v>
      </c>
      <c r="C70">
        <f t="shared" si="2"/>
        <v>0.20000000000000018</v>
      </c>
    </row>
    <row r="71" spans="2:3" x14ac:dyDescent="0.2">
      <c r="B71">
        <v>6</v>
      </c>
      <c r="C71">
        <f t="shared" si="2"/>
        <v>1.7999999999999998</v>
      </c>
    </row>
    <row r="72" spans="2:3" x14ac:dyDescent="0.2">
      <c r="B72">
        <v>5</v>
      </c>
      <c r="C72">
        <f t="shared" si="2"/>
        <v>0.79999999999999982</v>
      </c>
    </row>
    <row r="73" spans="2:3" x14ac:dyDescent="0.2">
      <c r="B73">
        <v>6</v>
      </c>
      <c r="C73">
        <f t="shared" si="2"/>
        <v>1.7999999999999998</v>
      </c>
    </row>
    <row r="74" spans="2:3" x14ac:dyDescent="0.2">
      <c r="B74">
        <v>6</v>
      </c>
      <c r="C74">
        <f t="shared" si="2"/>
        <v>1.7999999999999998</v>
      </c>
    </row>
    <row r="75" spans="2:3" x14ac:dyDescent="0.2">
      <c r="B75">
        <v>6</v>
      </c>
      <c r="C75">
        <f t="shared" si="2"/>
        <v>1.7999999999999998</v>
      </c>
    </row>
    <row r="76" spans="2:3" x14ac:dyDescent="0.2">
      <c r="B76">
        <v>7</v>
      </c>
      <c r="C76">
        <f t="shared" si="2"/>
        <v>2.8</v>
      </c>
    </row>
    <row r="77" spans="2:3" x14ac:dyDescent="0.2">
      <c r="B77">
        <v>3</v>
      </c>
      <c r="C77">
        <f t="shared" si="2"/>
        <v>1.2000000000000002</v>
      </c>
    </row>
    <row r="78" spans="2:3" x14ac:dyDescent="0.2">
      <c r="B78">
        <v>4</v>
      </c>
      <c r="C78">
        <f t="shared" si="2"/>
        <v>0.20000000000000018</v>
      </c>
    </row>
    <row r="79" spans="2:3" x14ac:dyDescent="0.2">
      <c r="B79">
        <v>3</v>
      </c>
      <c r="C79">
        <f t="shared" si="2"/>
        <v>1.2000000000000002</v>
      </c>
    </row>
    <row r="80" spans="2:3" x14ac:dyDescent="0.2">
      <c r="B80">
        <v>3</v>
      </c>
      <c r="C80">
        <f t="shared" si="2"/>
        <v>1.2000000000000002</v>
      </c>
    </row>
    <row r="81" spans="2:3" x14ac:dyDescent="0.2">
      <c r="B81">
        <v>5</v>
      </c>
      <c r="C81">
        <f t="shared" si="2"/>
        <v>0.79999999999999982</v>
      </c>
    </row>
    <row r="82" spans="2:3" x14ac:dyDescent="0.2">
      <c r="B82">
        <v>4</v>
      </c>
      <c r="C82">
        <f t="shared" si="2"/>
        <v>0.20000000000000018</v>
      </c>
    </row>
    <row r="83" spans="2:3" x14ac:dyDescent="0.2">
      <c r="B83">
        <v>3</v>
      </c>
      <c r="C83">
        <f t="shared" si="2"/>
        <v>1.2000000000000002</v>
      </c>
    </row>
    <row r="84" spans="2:3" x14ac:dyDescent="0.2">
      <c r="B84">
        <v>2</v>
      </c>
      <c r="C84">
        <f t="shared" si="2"/>
        <v>2.2000000000000002</v>
      </c>
    </row>
    <row r="85" spans="2:3" x14ac:dyDescent="0.2">
      <c r="B85">
        <v>5</v>
      </c>
      <c r="C85">
        <f t="shared" si="2"/>
        <v>0.79999999999999982</v>
      </c>
    </row>
    <row r="86" spans="2:3" x14ac:dyDescent="0.2">
      <c r="C86">
        <f>SUM(C46:C85)</f>
        <v>61.20000000000001</v>
      </c>
    </row>
    <row r="87" spans="2:3" x14ac:dyDescent="0.2">
      <c r="C87">
        <f>C86/40</f>
        <v>1.5300000000000002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026A-1590-45E4-871E-029B857B8093}">
  <dimension ref="A1:B6"/>
  <sheetViews>
    <sheetView workbookViewId="0">
      <selection activeCell="B6" sqref="B6"/>
    </sheetView>
  </sheetViews>
  <sheetFormatPr defaultRowHeight="14.25" x14ac:dyDescent="0.2"/>
  <cols>
    <col min="2" max="2" width="31.125" customWidth="1"/>
  </cols>
  <sheetData>
    <row r="1" spans="1:2" x14ac:dyDescent="0.2">
      <c r="A1" t="s">
        <v>12</v>
      </c>
    </row>
    <row r="2" spans="1:2" x14ac:dyDescent="0.2">
      <c r="B2" t="s">
        <v>11</v>
      </c>
    </row>
    <row r="3" spans="1:2" x14ac:dyDescent="0.2">
      <c r="B3" t="s">
        <v>22</v>
      </c>
    </row>
    <row r="4" spans="1:2" x14ac:dyDescent="0.2">
      <c r="B4" t="s">
        <v>23</v>
      </c>
    </row>
    <row r="5" spans="1:2" x14ac:dyDescent="0.2">
      <c r="B5" t="s">
        <v>24</v>
      </c>
    </row>
    <row r="6" spans="1:2" x14ac:dyDescent="0.2">
      <c r="B6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2019-05-21T11:58:20Z</dcterms:modified>
</cp:coreProperties>
</file>