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ropbox\Work\Culham\IntuitivePhysics\ScottM_Static\"/>
    </mc:Choice>
  </mc:AlternateContent>
  <xr:revisionPtr revIDLastSave="0" documentId="13_ncr:1_{F779AF71-1D04-4032-A08E-77DD67FBCB06}" xr6:coauthVersionLast="47" xr6:coauthVersionMax="47" xr10:uidLastSave="{00000000-0000-0000-0000-000000000000}"/>
  <bookViews>
    <workbookView xWindow="-103" yWindow="-103" windowWidth="33120" windowHeight="18000" activeTab="1" xr2:uid="{44579066-A209-4087-85F8-AFBAA38946AF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F3" i="2"/>
  <c r="A12" i="2"/>
  <c r="C12" i="2" s="1"/>
  <c r="A11" i="2"/>
  <c r="C11" i="2" s="1"/>
  <c r="B29" i="2"/>
  <c r="A29" i="2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C3" i="2"/>
  <c r="A4" i="2"/>
  <c r="C4" i="2" s="1"/>
  <c r="C3" i="1"/>
  <c r="C4" i="1" s="1"/>
  <c r="C5" i="1" s="1"/>
  <c r="C6" i="1" s="1"/>
  <c r="C7" i="1" s="1"/>
  <c r="C8" i="1" s="1"/>
  <c r="C9" i="1" s="1"/>
  <c r="C10" i="1" s="1"/>
  <c r="C11" i="1" s="1"/>
  <c r="C2" i="1"/>
  <c r="D3" i="1"/>
  <c r="C29" i="2" l="1"/>
</calcChain>
</file>

<file path=xl/sharedStrings.xml><?xml version="1.0" encoding="utf-8"?>
<sst xmlns="http://schemas.openxmlformats.org/spreadsheetml/2006/main" count="47" uniqueCount="15">
  <si>
    <t>4 block</t>
  </si>
  <si>
    <t>ITI</t>
  </si>
  <si>
    <t>base</t>
  </si>
  <si>
    <t>Onset</t>
  </si>
  <si>
    <t>Offset</t>
  </si>
  <si>
    <t>Type</t>
  </si>
  <si>
    <t>Baseline</t>
  </si>
  <si>
    <t>Duration</t>
  </si>
  <si>
    <t>Objects</t>
  </si>
  <si>
    <t>Scrambled</t>
  </si>
  <si>
    <t>Tools</t>
  </si>
  <si>
    <t>Upper Limbs</t>
  </si>
  <si>
    <t>Suggested 567 sec</t>
  </si>
  <si>
    <t>Actual</t>
  </si>
  <si>
    <t>Stopwatch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</si>
</sst>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B202-9882-48A5-8BDC-AB89E788B42A}">
  <dimension ref="A1:D11"/>
  <sheetViews>
    <sheetView zoomScale="235" zoomScaleNormal="235" workbookViewId="0">
      <selection activeCell="C6" sqref="C6"/>
    </sheetView>
  </sheetViews>
  <sheetFormatPr defaultRowHeight="14.6" x14ac:dyDescent="0.4"/>
  <sheetData>
    <row r="1" spans="1:4" x14ac:dyDescent="0.4">
      <c r="A1" t="s">
        <v>2</v>
      </c>
      <c r="B1">
        <v>21</v>
      </c>
      <c r="C1">
        <v>0</v>
      </c>
    </row>
    <row r="2" spans="1:4" x14ac:dyDescent="0.4">
      <c r="A2" t="s">
        <v>0</v>
      </c>
      <c r="B2">
        <v>84</v>
      </c>
      <c r="C2" s="1">
        <f>C1+B1</f>
        <v>21</v>
      </c>
    </row>
    <row r="3" spans="1:4" x14ac:dyDescent="0.4">
      <c r="A3" t="s">
        <v>1</v>
      </c>
      <c r="B3">
        <v>21</v>
      </c>
      <c r="C3">
        <f t="shared" ref="C3:C11" si="0">C2+B2</f>
        <v>105</v>
      </c>
      <c r="D3">
        <f>SUM(B:B)</f>
        <v>525</v>
      </c>
    </row>
    <row r="4" spans="1:4" x14ac:dyDescent="0.4">
      <c r="A4" t="s">
        <v>0</v>
      </c>
      <c r="B4">
        <v>84</v>
      </c>
      <c r="C4" s="1">
        <f t="shared" si="0"/>
        <v>126</v>
      </c>
    </row>
    <row r="5" spans="1:4" x14ac:dyDescent="0.4">
      <c r="A5" t="s">
        <v>1</v>
      </c>
      <c r="B5">
        <v>21</v>
      </c>
      <c r="C5">
        <f t="shared" si="0"/>
        <v>210</v>
      </c>
    </row>
    <row r="6" spans="1:4" x14ac:dyDescent="0.4">
      <c r="A6" t="s">
        <v>0</v>
      </c>
      <c r="B6">
        <v>84</v>
      </c>
      <c r="C6" s="1">
        <f t="shared" si="0"/>
        <v>231</v>
      </c>
    </row>
    <row r="7" spans="1:4" x14ac:dyDescent="0.4">
      <c r="A7" t="s">
        <v>1</v>
      </c>
      <c r="B7">
        <v>21</v>
      </c>
      <c r="C7">
        <f t="shared" si="0"/>
        <v>315</v>
      </c>
    </row>
    <row r="8" spans="1:4" x14ac:dyDescent="0.4">
      <c r="A8" t="s">
        <v>0</v>
      </c>
      <c r="B8">
        <v>84</v>
      </c>
      <c r="C8" s="1">
        <f t="shared" si="0"/>
        <v>336</v>
      </c>
    </row>
    <row r="9" spans="1:4" x14ac:dyDescent="0.4">
      <c r="A9" t="s">
        <v>1</v>
      </c>
      <c r="B9">
        <v>21</v>
      </c>
      <c r="C9">
        <f t="shared" si="0"/>
        <v>420</v>
      </c>
    </row>
    <row r="10" spans="1:4" x14ac:dyDescent="0.4">
      <c r="A10" t="s">
        <v>0</v>
      </c>
      <c r="B10">
        <v>84</v>
      </c>
      <c r="C10" s="1">
        <f t="shared" si="0"/>
        <v>441</v>
      </c>
    </row>
    <row r="11" spans="1:4" x14ac:dyDescent="0.4">
      <c r="C11">
        <f t="shared" si="0"/>
        <v>525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A47-0213-45DE-96A7-AB3A77958671}">
  <dimension ref="A1:H29"/>
  <sheetViews>
    <sheetView tabSelected="1" zoomScale="145" zoomScaleNormal="145" workbookViewId="0">
      <selection activeCell="K7" sqref="K7"/>
    </sheetView>
  </sheetViews>
  <sheetFormatPr defaultRowHeight="14.6" x14ac:dyDescent="0.4"/>
  <cols>
    <col min="1" max="2" width="6.84375" style="4" bestFit="1" customWidth="1"/>
    <col min="3" max="3" width="8.07421875" style="4" bestFit="1" customWidth="1"/>
    <col min="4" max="4" width="5.765625" bestFit="1" customWidth="1"/>
    <col min="5" max="5" width="5.921875" bestFit="1" customWidth="1"/>
    <col min="6" max="6" width="8.07421875" bestFit="1" customWidth="1"/>
    <col min="7" max="7" width="9.69140625" bestFit="1" customWidth="1"/>
    <col min="8" max="8" width="10.921875" bestFit="1" customWidth="1"/>
  </cols>
  <sheetData>
    <row r="1" spans="1:8" x14ac:dyDescent="0.4">
      <c r="A1" s="5" t="s">
        <v>13</v>
      </c>
      <c r="B1" s="5"/>
      <c r="C1" s="5"/>
      <c r="D1" s="6" t="s">
        <v>12</v>
      </c>
      <c r="E1" s="6"/>
      <c r="F1" s="6"/>
      <c r="G1" s="2"/>
    </row>
    <row r="2" spans="1:8" x14ac:dyDescent="0.4">
      <c r="A2" s="3" t="s">
        <v>3</v>
      </c>
      <c r="B2" s="3" t="s">
        <v>4</v>
      </c>
      <c r="C2" s="3" t="s">
        <v>7</v>
      </c>
      <c r="D2" s="1" t="s">
        <v>3</v>
      </c>
      <c r="E2" s="1" t="s">
        <v>4</v>
      </c>
      <c r="F2" s="1" t="s">
        <v>7</v>
      </c>
      <c r="G2" s="1" t="s">
        <v>14</v>
      </c>
      <c r="H2" s="1" t="s">
        <v>5</v>
      </c>
    </row>
    <row r="3" spans="1:8" x14ac:dyDescent="0.4">
      <c r="A3" s="4">
        <v>0</v>
      </c>
      <c r="B3" s="4">
        <v>21</v>
      </c>
      <c r="C3" s="4">
        <f>B3-A3</f>
        <v>21</v>
      </c>
      <c r="D3">
        <v>0</v>
      </c>
      <c r="E3">
        <v>21</v>
      </c>
      <c r="F3">
        <f>E3-D3</f>
        <v>21</v>
      </c>
      <c r="G3" s="7">
        <f>TIME(0,0,D3)</f>
        <v>0</v>
      </c>
      <c r="H3" t="s">
        <v>6</v>
      </c>
    </row>
    <row r="4" spans="1:8" x14ac:dyDescent="0.4">
      <c r="A4" s="4">
        <f>B3</f>
        <v>21</v>
      </c>
      <c r="B4" s="4">
        <v>42</v>
      </c>
      <c r="C4" s="4">
        <f>B4-A4</f>
        <v>21</v>
      </c>
      <c r="D4">
        <f>E3</f>
        <v>21</v>
      </c>
      <c r="E4">
        <v>42</v>
      </c>
      <c r="F4">
        <f>E4-D4</f>
        <v>21</v>
      </c>
      <c r="G4" s="7">
        <f>TIME(0,0,D4)</f>
        <v>2.4305555555555555E-4</v>
      </c>
      <c r="H4" t="s">
        <v>10</v>
      </c>
    </row>
    <row r="5" spans="1:8" x14ac:dyDescent="0.4">
      <c r="A5" s="4">
        <f t="shared" ref="A5:A29" si="0">B4</f>
        <v>42</v>
      </c>
      <c r="B5" s="4">
        <v>63</v>
      </c>
      <c r="C5" s="4">
        <f t="shared" ref="C5:C18" si="1">B5-A5</f>
        <v>21</v>
      </c>
      <c r="D5">
        <f t="shared" ref="D5:D29" si="2">E4</f>
        <v>42</v>
      </c>
      <c r="E5">
        <v>63</v>
      </c>
      <c r="F5">
        <f t="shared" ref="F5:F29" si="3">E5-D5</f>
        <v>21</v>
      </c>
      <c r="G5" s="7">
        <f t="shared" ref="G5:G29" si="4">TIME(0,0,D5)</f>
        <v>4.861111111111111E-4</v>
      </c>
      <c r="H5" t="s">
        <v>11</v>
      </c>
    </row>
    <row r="6" spans="1:8" x14ac:dyDescent="0.4">
      <c r="A6" s="4">
        <f t="shared" si="0"/>
        <v>63</v>
      </c>
      <c r="B6" s="4">
        <v>84</v>
      </c>
      <c r="C6" s="4">
        <f t="shared" si="1"/>
        <v>21</v>
      </c>
      <c r="D6">
        <f t="shared" si="2"/>
        <v>63</v>
      </c>
      <c r="E6">
        <v>84</v>
      </c>
      <c r="F6">
        <f t="shared" si="3"/>
        <v>21</v>
      </c>
      <c r="G6" s="7">
        <f t="shared" si="4"/>
        <v>7.291666666666667E-4</v>
      </c>
      <c r="H6" t="s">
        <v>8</v>
      </c>
    </row>
    <row r="7" spans="1:8" x14ac:dyDescent="0.4">
      <c r="A7" s="4">
        <f t="shared" si="0"/>
        <v>84</v>
      </c>
      <c r="B7" s="4">
        <v>105</v>
      </c>
      <c r="C7" s="4">
        <f t="shared" si="1"/>
        <v>21</v>
      </c>
      <c r="D7">
        <f t="shared" si="2"/>
        <v>84</v>
      </c>
      <c r="E7">
        <v>105</v>
      </c>
      <c r="F7">
        <f t="shared" si="3"/>
        <v>21</v>
      </c>
      <c r="G7" s="7">
        <f t="shared" si="4"/>
        <v>9.7222222222222219E-4</v>
      </c>
      <c r="H7" t="s">
        <v>9</v>
      </c>
    </row>
    <row r="8" spans="1:8" x14ac:dyDescent="0.4">
      <c r="A8" s="4">
        <f t="shared" si="0"/>
        <v>105</v>
      </c>
      <c r="B8" s="4">
        <v>126</v>
      </c>
      <c r="C8" s="4">
        <f t="shared" si="1"/>
        <v>21</v>
      </c>
      <c r="D8">
        <f t="shared" si="2"/>
        <v>105</v>
      </c>
      <c r="E8">
        <v>126</v>
      </c>
      <c r="F8">
        <f t="shared" si="3"/>
        <v>21</v>
      </c>
      <c r="G8" s="7">
        <f t="shared" si="4"/>
        <v>1.2152777777777778E-3</v>
      </c>
      <c r="H8" t="s">
        <v>6</v>
      </c>
    </row>
    <row r="9" spans="1:8" x14ac:dyDescent="0.4">
      <c r="A9" s="4">
        <f t="shared" si="0"/>
        <v>126</v>
      </c>
      <c r="B9" s="4">
        <v>147</v>
      </c>
      <c r="C9" s="4">
        <f t="shared" si="1"/>
        <v>21</v>
      </c>
      <c r="D9">
        <f t="shared" si="2"/>
        <v>126</v>
      </c>
      <c r="E9">
        <v>147</v>
      </c>
      <c r="F9">
        <f t="shared" si="3"/>
        <v>21</v>
      </c>
      <c r="G9" s="7">
        <f t="shared" si="4"/>
        <v>1.4583333333333334E-3</v>
      </c>
      <c r="H9" t="s">
        <v>11</v>
      </c>
    </row>
    <row r="10" spans="1:8" x14ac:dyDescent="0.4">
      <c r="A10" s="4">
        <f t="shared" si="0"/>
        <v>147</v>
      </c>
      <c r="B10" s="4">
        <v>168</v>
      </c>
      <c r="C10" s="4">
        <f t="shared" si="1"/>
        <v>21</v>
      </c>
      <c r="D10">
        <f t="shared" si="2"/>
        <v>147</v>
      </c>
      <c r="E10">
        <v>168</v>
      </c>
      <c r="F10">
        <f t="shared" si="3"/>
        <v>21</v>
      </c>
      <c r="G10" s="7">
        <f t="shared" si="4"/>
        <v>1.7013888888888888E-3</v>
      </c>
      <c r="H10" t="s">
        <v>9</v>
      </c>
    </row>
    <row r="11" spans="1:8" x14ac:dyDescent="0.4">
      <c r="A11" s="4">
        <f t="shared" si="0"/>
        <v>168</v>
      </c>
      <c r="B11" s="4">
        <v>189</v>
      </c>
      <c r="C11" s="4">
        <f t="shared" ref="C11" si="5">B11-A11</f>
        <v>21</v>
      </c>
      <c r="D11">
        <f t="shared" si="2"/>
        <v>168</v>
      </c>
      <c r="E11">
        <v>189</v>
      </c>
      <c r="F11">
        <f t="shared" si="3"/>
        <v>21</v>
      </c>
      <c r="G11" s="7">
        <f t="shared" si="4"/>
        <v>1.9444444444444444E-3</v>
      </c>
      <c r="H11" t="s">
        <v>10</v>
      </c>
    </row>
    <row r="12" spans="1:8" x14ac:dyDescent="0.4">
      <c r="A12" s="4">
        <f t="shared" si="0"/>
        <v>189</v>
      </c>
      <c r="B12" s="4">
        <v>210</v>
      </c>
      <c r="C12" s="4">
        <f t="shared" si="1"/>
        <v>21</v>
      </c>
      <c r="D12">
        <f t="shared" si="2"/>
        <v>189</v>
      </c>
      <c r="E12">
        <v>210</v>
      </c>
      <c r="F12">
        <f t="shared" si="3"/>
        <v>21</v>
      </c>
      <c r="G12" s="7">
        <f t="shared" si="4"/>
        <v>2.1875000000000002E-3</v>
      </c>
      <c r="H12" t="s">
        <v>6</v>
      </c>
    </row>
    <row r="13" spans="1:8" x14ac:dyDescent="0.4">
      <c r="A13" s="4">
        <f t="shared" si="0"/>
        <v>210</v>
      </c>
      <c r="B13" s="4">
        <v>231</v>
      </c>
      <c r="C13" s="4">
        <f t="shared" si="1"/>
        <v>21</v>
      </c>
      <c r="D13">
        <f t="shared" si="2"/>
        <v>210</v>
      </c>
      <c r="E13">
        <v>231</v>
      </c>
      <c r="F13">
        <f t="shared" si="3"/>
        <v>21</v>
      </c>
      <c r="G13" s="7">
        <f t="shared" si="4"/>
        <v>2.4305555555555556E-3</v>
      </c>
      <c r="H13" t="s">
        <v>8</v>
      </c>
    </row>
    <row r="14" spans="1:8" x14ac:dyDescent="0.4">
      <c r="A14" s="4">
        <f t="shared" si="0"/>
        <v>231</v>
      </c>
      <c r="B14" s="4">
        <v>252</v>
      </c>
      <c r="C14" s="4">
        <f t="shared" si="1"/>
        <v>21</v>
      </c>
      <c r="D14">
        <f t="shared" si="2"/>
        <v>231</v>
      </c>
      <c r="E14">
        <v>252</v>
      </c>
      <c r="F14">
        <f t="shared" si="3"/>
        <v>21</v>
      </c>
      <c r="G14" s="7">
        <f t="shared" si="4"/>
        <v>2.673611111111111E-3</v>
      </c>
      <c r="H14" t="s">
        <v>9</v>
      </c>
    </row>
    <row r="15" spans="1:8" x14ac:dyDescent="0.4">
      <c r="A15" s="4">
        <f t="shared" si="0"/>
        <v>252</v>
      </c>
      <c r="B15" s="4">
        <v>273</v>
      </c>
      <c r="C15" s="4">
        <f t="shared" si="1"/>
        <v>21</v>
      </c>
      <c r="D15">
        <f t="shared" si="2"/>
        <v>252</v>
      </c>
      <c r="E15">
        <v>273</v>
      </c>
      <c r="F15">
        <f t="shared" si="3"/>
        <v>21</v>
      </c>
      <c r="G15" s="7">
        <f t="shared" si="4"/>
        <v>2.9166666666666668E-3</v>
      </c>
      <c r="H15" t="s">
        <v>10</v>
      </c>
    </row>
    <row r="16" spans="1:8" x14ac:dyDescent="0.4">
      <c r="A16" s="4">
        <f t="shared" si="0"/>
        <v>273</v>
      </c>
      <c r="B16" s="4">
        <v>294</v>
      </c>
      <c r="C16" s="4">
        <f t="shared" si="1"/>
        <v>21</v>
      </c>
      <c r="D16">
        <f t="shared" si="2"/>
        <v>273</v>
      </c>
      <c r="E16">
        <v>294</v>
      </c>
      <c r="F16">
        <f t="shared" si="3"/>
        <v>21</v>
      </c>
      <c r="G16" s="7">
        <f t="shared" si="4"/>
        <v>3.1597222222222222E-3</v>
      </c>
      <c r="H16" t="s">
        <v>6</v>
      </c>
    </row>
    <row r="17" spans="1:8" x14ac:dyDescent="0.4">
      <c r="A17" s="4">
        <f t="shared" si="0"/>
        <v>294</v>
      </c>
      <c r="B17" s="4">
        <v>315</v>
      </c>
      <c r="C17" s="4">
        <f t="shared" si="1"/>
        <v>21</v>
      </c>
      <c r="D17">
        <f t="shared" si="2"/>
        <v>294</v>
      </c>
      <c r="E17">
        <v>315</v>
      </c>
      <c r="F17">
        <f t="shared" si="3"/>
        <v>21</v>
      </c>
      <c r="G17" s="7">
        <f t="shared" si="4"/>
        <v>3.4027777777777776E-3</v>
      </c>
      <c r="H17" t="s">
        <v>8</v>
      </c>
    </row>
    <row r="18" spans="1:8" x14ac:dyDescent="0.4">
      <c r="A18" s="4">
        <f t="shared" si="0"/>
        <v>315</v>
      </c>
      <c r="B18" s="4">
        <v>336</v>
      </c>
      <c r="C18" s="4">
        <f t="shared" si="1"/>
        <v>21</v>
      </c>
      <c r="D18">
        <f t="shared" si="2"/>
        <v>315</v>
      </c>
      <c r="E18">
        <v>336</v>
      </c>
      <c r="F18">
        <f t="shared" si="3"/>
        <v>21</v>
      </c>
      <c r="G18" s="7">
        <f t="shared" si="4"/>
        <v>3.6458333333333334E-3</v>
      </c>
      <c r="H18" t="s">
        <v>11</v>
      </c>
    </row>
    <row r="19" spans="1:8" x14ac:dyDescent="0.4">
      <c r="A19" s="4">
        <f t="shared" si="0"/>
        <v>336</v>
      </c>
      <c r="B19" s="4">
        <v>357</v>
      </c>
      <c r="C19" s="4">
        <f t="shared" ref="C19:C27" si="6">B19-A19</f>
        <v>21</v>
      </c>
      <c r="D19">
        <f t="shared" si="2"/>
        <v>336</v>
      </c>
      <c r="E19">
        <v>357</v>
      </c>
      <c r="F19">
        <f t="shared" si="3"/>
        <v>21</v>
      </c>
      <c r="G19" s="7">
        <f t="shared" si="4"/>
        <v>3.8888888888888888E-3</v>
      </c>
      <c r="H19" t="s">
        <v>6</v>
      </c>
    </row>
    <row r="20" spans="1:8" x14ac:dyDescent="0.4">
      <c r="A20" s="4">
        <f t="shared" si="0"/>
        <v>357</v>
      </c>
      <c r="B20" s="4">
        <v>378</v>
      </c>
      <c r="C20" s="4">
        <f t="shared" si="6"/>
        <v>21</v>
      </c>
      <c r="D20">
        <f t="shared" si="2"/>
        <v>357</v>
      </c>
      <c r="E20">
        <v>378</v>
      </c>
      <c r="F20">
        <f t="shared" si="3"/>
        <v>21</v>
      </c>
      <c r="G20" s="7">
        <f t="shared" si="4"/>
        <v>4.1319444444444442E-3</v>
      </c>
      <c r="H20" t="s">
        <v>8</v>
      </c>
    </row>
    <row r="21" spans="1:8" x14ac:dyDescent="0.4">
      <c r="A21" s="4">
        <f t="shared" si="0"/>
        <v>378</v>
      </c>
      <c r="B21" s="4">
        <v>399</v>
      </c>
      <c r="C21" s="4">
        <f t="shared" si="6"/>
        <v>21</v>
      </c>
      <c r="D21">
        <f t="shared" si="2"/>
        <v>378</v>
      </c>
      <c r="E21">
        <v>399</v>
      </c>
      <c r="F21">
        <f t="shared" si="3"/>
        <v>21</v>
      </c>
      <c r="G21" s="7">
        <f t="shared" si="4"/>
        <v>4.3750000000000004E-3</v>
      </c>
      <c r="H21" t="s">
        <v>11</v>
      </c>
    </row>
    <row r="22" spans="1:8" x14ac:dyDescent="0.4">
      <c r="A22" s="4">
        <f t="shared" si="0"/>
        <v>399</v>
      </c>
      <c r="B22" s="4">
        <v>420</v>
      </c>
      <c r="C22" s="4">
        <f t="shared" si="6"/>
        <v>21</v>
      </c>
      <c r="D22">
        <f t="shared" si="2"/>
        <v>399</v>
      </c>
      <c r="E22">
        <v>420</v>
      </c>
      <c r="F22">
        <f t="shared" si="3"/>
        <v>21</v>
      </c>
      <c r="G22" s="7">
        <f t="shared" si="4"/>
        <v>4.6180555555555558E-3</v>
      </c>
      <c r="H22" t="s">
        <v>10</v>
      </c>
    </row>
    <row r="23" spans="1:8" x14ac:dyDescent="0.4">
      <c r="A23" s="4">
        <f t="shared" si="0"/>
        <v>420</v>
      </c>
      <c r="B23" s="4">
        <v>441</v>
      </c>
      <c r="C23" s="4">
        <f t="shared" si="6"/>
        <v>21</v>
      </c>
      <c r="D23">
        <f t="shared" si="2"/>
        <v>420</v>
      </c>
      <c r="E23">
        <v>441</v>
      </c>
      <c r="F23">
        <f t="shared" si="3"/>
        <v>21</v>
      </c>
      <c r="G23" s="7">
        <f t="shared" si="4"/>
        <v>4.8611111111111112E-3</v>
      </c>
      <c r="H23" t="s">
        <v>9</v>
      </c>
    </row>
    <row r="24" spans="1:8" x14ac:dyDescent="0.4">
      <c r="A24" s="4">
        <f t="shared" si="0"/>
        <v>441</v>
      </c>
      <c r="B24" s="4">
        <v>462</v>
      </c>
      <c r="C24" s="4">
        <f t="shared" si="6"/>
        <v>21</v>
      </c>
      <c r="D24">
        <f t="shared" si="2"/>
        <v>441</v>
      </c>
      <c r="E24">
        <v>462</v>
      </c>
      <c r="F24">
        <f t="shared" si="3"/>
        <v>21</v>
      </c>
      <c r="G24" s="7">
        <f t="shared" si="4"/>
        <v>5.1041666666666666E-3</v>
      </c>
      <c r="H24" t="s">
        <v>8</v>
      </c>
    </row>
    <row r="25" spans="1:8" x14ac:dyDescent="0.4">
      <c r="A25" s="4">
        <f t="shared" si="0"/>
        <v>462</v>
      </c>
      <c r="B25" s="4">
        <v>483</v>
      </c>
      <c r="C25" s="4">
        <f t="shared" si="6"/>
        <v>21</v>
      </c>
      <c r="D25">
        <f t="shared" si="2"/>
        <v>462</v>
      </c>
      <c r="E25">
        <v>483</v>
      </c>
      <c r="F25">
        <f t="shared" si="3"/>
        <v>21</v>
      </c>
      <c r="G25" s="7">
        <f t="shared" si="4"/>
        <v>5.347222222222222E-3</v>
      </c>
      <c r="H25" t="s">
        <v>6</v>
      </c>
    </row>
    <row r="26" spans="1:8" x14ac:dyDescent="0.4">
      <c r="A26" s="4">
        <f t="shared" si="0"/>
        <v>483</v>
      </c>
      <c r="B26" s="4">
        <v>504</v>
      </c>
      <c r="C26" s="4">
        <f t="shared" si="6"/>
        <v>21</v>
      </c>
      <c r="D26">
        <f t="shared" si="2"/>
        <v>483</v>
      </c>
      <c r="E26">
        <v>504</v>
      </c>
      <c r="F26">
        <f t="shared" si="3"/>
        <v>21</v>
      </c>
      <c r="G26" s="7">
        <f t="shared" si="4"/>
        <v>5.5902777777777773E-3</v>
      </c>
      <c r="H26" t="s">
        <v>9</v>
      </c>
    </row>
    <row r="27" spans="1:8" x14ac:dyDescent="0.4">
      <c r="A27" s="4">
        <f t="shared" si="0"/>
        <v>504</v>
      </c>
      <c r="B27" s="4">
        <v>525</v>
      </c>
      <c r="C27" s="4">
        <f t="shared" si="6"/>
        <v>21</v>
      </c>
      <c r="D27">
        <f t="shared" si="2"/>
        <v>504</v>
      </c>
      <c r="E27">
        <v>525</v>
      </c>
      <c r="F27">
        <f t="shared" si="3"/>
        <v>21</v>
      </c>
      <c r="G27" s="7">
        <f t="shared" si="4"/>
        <v>5.8333333333333336E-3</v>
      </c>
      <c r="H27" t="s">
        <v>11</v>
      </c>
    </row>
    <row r="28" spans="1:8" x14ac:dyDescent="0.4">
      <c r="A28" s="4">
        <f t="shared" si="0"/>
        <v>525</v>
      </c>
      <c r="B28" s="4">
        <v>545.75</v>
      </c>
      <c r="C28" s="4">
        <f t="shared" ref="C28:C29" si="7">B28-A28</f>
        <v>20.75</v>
      </c>
      <c r="D28">
        <f t="shared" si="2"/>
        <v>525</v>
      </c>
      <c r="E28">
        <v>546</v>
      </c>
      <c r="F28">
        <f t="shared" si="3"/>
        <v>21</v>
      </c>
      <c r="G28" s="7">
        <f t="shared" si="4"/>
        <v>6.076388888888889E-3</v>
      </c>
      <c r="H28" t="s">
        <v>10</v>
      </c>
    </row>
    <row r="29" spans="1:8" x14ac:dyDescent="0.4">
      <c r="A29" s="4">
        <f t="shared" si="0"/>
        <v>545.75</v>
      </c>
      <c r="B29" s="4">
        <f>B28+2+16</f>
        <v>563.75</v>
      </c>
      <c r="C29" s="4">
        <f t="shared" si="7"/>
        <v>18</v>
      </c>
      <c r="D29">
        <f t="shared" si="2"/>
        <v>546</v>
      </c>
      <c r="E29">
        <v>567</v>
      </c>
      <c r="F29">
        <f t="shared" si="3"/>
        <v>21</v>
      </c>
      <c r="G29" s="7">
        <f t="shared" si="4"/>
        <v>6.3194444444444444E-3</v>
      </c>
      <c r="H29" t="s">
        <v>6</v>
      </c>
    </row>
  </sheetData>
  <mergeCells count="2">
    <mergeCell ref="A1:C1"/>
    <mergeCell ref="D1:F1"/>
  </mergeCells>
  <conditionalFormatting sqref="H2:H29 D30:D1048576">
    <cfRule type="containsText" dxfId="4" priority="1" operator="containsText" text="baseline">
      <formula>NOT(ISERROR(SEARCH("baseline",D2)))</formula>
    </cfRule>
    <cfRule type="containsText" dxfId="3" priority="2" operator="containsText" text="Scrambled">
      <formula>NOT(ISERROR(SEARCH("Scrambled",D2)))</formula>
    </cfRule>
    <cfRule type="containsText" dxfId="2" priority="3" operator="containsText" text="Objects">
      <formula>NOT(ISERROR(SEARCH("Objects",D2)))</formula>
    </cfRule>
    <cfRule type="containsText" dxfId="1" priority="4" operator="containsText" text="Upper Limbs">
      <formula>NOT(ISERROR(SEARCH("Upper Limbs",D2)))</formula>
    </cfRule>
    <cfRule type="containsText" dxfId="0" priority="5" operator="containsText" text="Tools">
      <formula>NOT(ISERROR(SEARCH("Tools",D2)))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Stubbs</dc:creator>
  <cp:lastModifiedBy>Kevin Stubbs</cp:lastModifiedBy>
  <dcterms:created xsi:type="dcterms:W3CDTF">2025-07-21T21:50:20Z</dcterms:created>
  <dcterms:modified xsi:type="dcterms:W3CDTF">2025-07-21T23:06:48Z</dcterms:modified>
</cp:coreProperties>
</file>