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52FC9C68-8A9B-4C6C-975D-D9E2CA102A48}" xr6:coauthVersionLast="47" xr6:coauthVersionMax="47" xr10:uidLastSave="{00000000-0000-0000-0000-000000000000}"/>
  <bookViews>
    <workbookView xWindow="-120" yWindow="-120" windowWidth="29040" windowHeight="15840" xr2:uid="{A60B6263-5EC6-4E52-B93A-1BC494533CA5}"/>
  </bookViews>
  <sheets>
    <sheet name="histogram" sheetId="4" r:id="rId1"/>
    <sheet name="final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25" i="2"/>
  <c r="E18" i="2"/>
  <c r="E8" i="2"/>
  <c r="G8" i="2"/>
  <c r="E3" i="2"/>
  <c r="G3" i="2"/>
  <c r="E4" i="2"/>
  <c r="G4" i="2"/>
  <c r="E5" i="2"/>
  <c r="G5" i="2"/>
  <c r="E6" i="2"/>
  <c r="G6" i="2"/>
  <c r="E7" i="2"/>
  <c r="G7" i="2"/>
  <c r="G9" i="2"/>
  <c r="E11" i="2"/>
  <c r="G11" i="2"/>
  <c r="E12" i="2"/>
  <c r="G12" i="2"/>
  <c r="G10" i="2"/>
  <c r="G13" i="2"/>
  <c r="E14" i="2"/>
  <c r="G14" i="2"/>
  <c r="E15" i="2"/>
  <c r="G15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</calcChain>
</file>

<file path=xl/sharedStrings.xml><?xml version="1.0" encoding="utf-8"?>
<sst xmlns="http://schemas.openxmlformats.org/spreadsheetml/2006/main" count="388" uniqueCount="173">
  <si>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</si>
  <si>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</si>
  <si>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</si>
  <si>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</si>
  <si>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</si>
  <si>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</si>
  <si>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</si>
  <si>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</si>
  <si>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</si>
  <si>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</si>
  <si>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</si>
  <si>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</si>
  <si>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</si>
  <si>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</si>
  <si>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</si>
  <si>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</si>
  <si>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</si>
  <si>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</si>
  <si>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</si>
  <si>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</si>
  <si>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</si>
  <si>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</si>
  <si>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</si>
  <si>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</si>
  <si>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</si>
  <si>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</si>
  <si>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</si>
  <si>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</si>
  <si>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</si>
  <si>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</si>
  <si>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</si>
  <si>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</si>
  <si>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</si>
  <si>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</si>
  <si>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</si>
  <si>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</si>
  <si>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</si>
  <si>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</si>
  <si>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</si>
  <si>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</si>
  <si>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</si>
  <si>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</si>
  <si>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</si>
  <si>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</si>
  <si>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</si>
  <si>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</si>
  <si>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</si>
  <si>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</si>
  <si>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</si>
  <si>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</si>
  <si>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</si>
  <si>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</si>
  <si>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</si>
  <si>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</si>
  <si>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</si>
  <si>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</si>
  <si>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</si>
  <si>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</si>
  <si>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</si>
  <si>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</si>
  <si>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</si>
  <si>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</si>
  <si>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</si>
  <si>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</si>
  <si>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</si>
  <si>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</si>
  <si>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</si>
  <si>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</si>
  <si>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</si>
  <si>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</si>
  <si>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</si>
  <si>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</si>
  <si>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</si>
  <si>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</si>
  <si>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</si>
  <si>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</si>
  <si>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</si>
  <si>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</si>
  <si>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</si>
  <si>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</si>
  <si>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</si>
  <si>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</si>
  <si>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</si>
  <si>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</si>
  <si>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</si>
  <si>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</si>
  <si>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</si>
  <si>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</si>
  <si>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</si>
  <si>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</si>
  <si>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</si>
  <si>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</si>
  <si>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</si>
  <si>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</si>
  <si>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</si>
  <si>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</si>
  <si>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</si>
  <si>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</si>
  <si>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</si>
  <si>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</si>
  <si>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</si>
  <si>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</si>
  <si>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</si>
  <si>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</si>
  <si>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</si>
  <si>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</si>
  <si>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</si>
  <si>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</si>
  <si>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</si>
  <si>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</si>
  <si>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</si>
  <si>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</si>
  <si>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</si>
  <si>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</si>
  <si>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</si>
  <si>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</si>
  <si>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</si>
  <si>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</si>
  <si>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</si>
  <si>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</si>
  <si>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</si>
  <si>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</si>
  <si>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</si>
  <si>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</si>
  <si>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</si>
  <si>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</si>
  <si>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</si>
  <si>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</si>
  <si>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</si>
  <si>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</si>
  <si>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</si>
  <si>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</si>
  <si>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</si>
  <si>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</si>
  <si>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</si>
  <si>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</si>
  <si>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</si>
  <si>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</si>
  <si>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</si>
  <si>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</si>
  <si>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</si>
  <si>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</si>
  <si>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</si>
  <si>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</si>
  <si>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</si>
  <si>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</si>
  <si>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</si>
  <si>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</si>
  <si>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</si>
  <si>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</si>
  <si>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</si>
  <si>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</si>
  <si>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</si>
  <si>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</si>
  <si>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</si>
  <si>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</si>
  <si>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</si>
  <si>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</si>
  <si>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</si>
  <si>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</si>
  <si>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</si>
  <si>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</si>
  <si>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</si>
  <si>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</si>
  <si>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</si>
  <si>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</si>
  <si>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</si>
  <si>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</si>
  <si>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</si>
  <si>
    <t>Grey Level</t>
  </si>
  <si>
    <t>Depth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</si>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</sst>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0" borderId="26" xfId="0" applyBorder="1"/>
    <xf numFmtId="0" fontId="0" fillId="0" borderId="0" xfId="0" applyBorder="1"/>
    <xf numFmtId="0" fontId="0" fillId="3" borderId="0" xfId="0" applyFill="1" applyBorder="1"/>
    <xf numFmtId="0" fontId="0" fillId="3" borderId="5" xfId="0" applyFill="1" applyBorder="1"/>
    <xf numFmtId="0" fontId="0" fillId="3" borderId="1" xfId="0" applyFill="1" applyBorder="1"/>
    <xf numFmtId="0" fontId="1" fillId="0" borderId="12" xfId="0" applyFont="1" applyBorder="1" applyAlignment="1">
      <alignment horizontal="center" vertical="center" textRotation="90" wrapText="1"/>
    </xf>
    <xf numFmtId="0" fontId="1" fillId="0" borderId="11" xfId="0" applyFont="1" applyBorder="1"/>
    <xf numFmtId="0" fontId="0" fillId="3" borderId="12" xfId="0" applyFill="1" applyBorder="1"/>
    <xf numFmtId="0" fontId="0" fillId="3" borderId="7" xfId="0" applyFill="1" applyBorder="1"/>
    <xf numFmtId="0" fontId="0" fillId="0" borderId="27" xfId="0" applyBorder="1"/>
    <xf numFmtId="0" fontId="0" fillId="3" borderId="6" xfId="0" applyFill="1" applyBorder="1"/>
    <xf numFmtId="0" fontId="0" fillId="3" borderId="8" xfId="0" applyFill="1" applyBorder="1"/>
  </cellXfs>
  <cellStyles count="1">
    <cellStyle name="Normal" xfId="0" builtinId="0"/>
  </cellStyles>
  <dxfs count="73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/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49" tableBorderDxfId="48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41" dataDxfId="39" headerRowBorderDxfId="40" tableBorderDxfId="38">
  <autoFilter ref="A60:G75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D61-C61</calculatedColumnFormula>
    </tableColumn>
    <tableColumn id="6" xr3:uid="{D0C20C5C-D18A-4D4E-8C35-9D2154952AA2}" name="visible max" dataDxfId="32"/>
    <tableColumn id="7" xr3:uid="{B4D1D7D5-609F-4DE3-8363-9CBC9B676053}" name="visible range" dataDxfId="31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D86-D93F-4507-92E5-98F2DF597463}">
  <dimension ref="A1:BA16"/>
  <sheetViews>
    <sheetView tabSelected="1" workbookViewId="0">
      <selection activeCell="J38" sqref="J38"/>
    </sheetView>
  </sheetViews>
  <sheetFormatPr defaultRowHeight="15"/>
  <cols>
    <col min="1" max="1" width="4.140625" customWidth="1"/>
    <col min="2" max="2" width="10.5703125" customWidth="1"/>
    <col min="3" max="3" width="9.140625" customWidth="1"/>
    <col min="4" max="29" width="5" customWidth="1"/>
    <col min="30" max="43" width="7.42578125" customWidth="1"/>
    <col min="44" max="53" width="5" customWidth="1"/>
  </cols>
  <sheetData>
    <row r="1" spans="1:53">
      <c r="A1" s="3"/>
      <c r="B1" s="19" t="s">
        <v>169</v>
      </c>
      <c r="C1" s="22">
        <v>0</v>
      </c>
      <c r="D1" s="22">
        <v>5.0999999999999996</v>
      </c>
      <c r="E1" s="22">
        <v>10.199999999999999</v>
      </c>
      <c r="F1" s="22">
        <v>15.3</v>
      </c>
      <c r="G1" s="22">
        <v>20.399999999999999</v>
      </c>
      <c r="H1" s="22">
        <v>25.5</v>
      </c>
      <c r="I1" s="22">
        <v>30.6</v>
      </c>
      <c r="J1" s="22">
        <v>35.700000000000003</v>
      </c>
      <c r="K1" s="22">
        <v>40.799999999999997</v>
      </c>
      <c r="L1" s="22">
        <v>45.9</v>
      </c>
      <c r="M1" s="22">
        <v>51</v>
      </c>
      <c r="N1" s="22">
        <v>56.1</v>
      </c>
      <c r="O1" s="22">
        <v>61.2</v>
      </c>
      <c r="P1" s="22">
        <v>66.3</v>
      </c>
      <c r="Q1" s="22">
        <v>71.400000000000006</v>
      </c>
      <c r="R1" s="22">
        <v>76.5</v>
      </c>
      <c r="S1" s="22">
        <v>81.599999999999994</v>
      </c>
      <c r="T1" s="22">
        <v>86.7</v>
      </c>
      <c r="U1" s="22">
        <v>91.8</v>
      </c>
      <c r="V1" s="22">
        <v>96.9</v>
      </c>
      <c r="W1" s="22">
        <v>102</v>
      </c>
      <c r="X1" s="22">
        <v>107.1</v>
      </c>
      <c r="Y1" s="22">
        <v>112.2</v>
      </c>
      <c r="Z1" s="22">
        <v>117.3</v>
      </c>
      <c r="AA1" s="22">
        <v>122.4</v>
      </c>
      <c r="AB1" s="22">
        <v>127.5</v>
      </c>
      <c r="AC1" s="22">
        <v>132.6</v>
      </c>
      <c r="AD1" s="22">
        <v>137.69999999999999</v>
      </c>
      <c r="AE1" s="22">
        <v>142.80000000000001</v>
      </c>
      <c r="AF1" s="22">
        <v>147.9</v>
      </c>
      <c r="AG1" s="22">
        <v>153</v>
      </c>
      <c r="AH1" s="22">
        <v>158.1</v>
      </c>
      <c r="AI1" s="22">
        <v>163.19999999999999</v>
      </c>
      <c r="AJ1" s="22">
        <v>168.3</v>
      </c>
      <c r="AK1" s="22">
        <v>173.4</v>
      </c>
      <c r="AL1" s="22">
        <v>178.5</v>
      </c>
      <c r="AM1" s="22">
        <v>183.6</v>
      </c>
      <c r="AN1" s="22">
        <v>188.7</v>
      </c>
      <c r="AO1" s="22">
        <v>193.8</v>
      </c>
      <c r="AP1" s="22">
        <v>198.9</v>
      </c>
      <c r="AQ1" s="22">
        <v>204</v>
      </c>
      <c r="AR1" s="22">
        <v>209.1</v>
      </c>
      <c r="AS1" s="22">
        <v>214.2</v>
      </c>
      <c r="AT1" s="22">
        <v>219.3</v>
      </c>
      <c r="AU1" s="22">
        <v>224.4</v>
      </c>
      <c r="AV1" s="22">
        <v>229.5</v>
      </c>
      <c r="AW1" s="22">
        <v>234.6</v>
      </c>
      <c r="AX1" s="22">
        <v>239.7</v>
      </c>
      <c r="AY1" s="22">
        <v>244.8</v>
      </c>
      <c r="AZ1" s="22">
        <v>249.9</v>
      </c>
      <c r="BA1" s="22">
        <v>255</v>
      </c>
    </row>
    <row r="2" spans="1:53">
      <c r="A2" s="6"/>
      <c r="B2" s="19" t="s">
        <v>170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45"/>
      <c r="AD2" s="52" t="s">
        <v>171</v>
      </c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 t="s">
        <v>172</v>
      </c>
      <c r="AR2" s="54"/>
      <c r="AS2" s="22"/>
      <c r="AT2" s="22"/>
      <c r="AU2" s="22"/>
      <c r="AV2" s="22"/>
      <c r="AW2" s="22"/>
      <c r="AX2" s="22"/>
      <c r="AY2" s="22"/>
      <c r="AZ2" s="22"/>
      <c r="BA2" s="22"/>
    </row>
    <row r="3" spans="1:53">
      <c r="A3" s="50" t="s">
        <v>25</v>
      </c>
      <c r="B3" s="51">
        <v>1</v>
      </c>
      <c r="C3" s="46">
        <v>6062325</v>
      </c>
      <c r="D3" s="46">
        <v>0</v>
      </c>
      <c r="E3" s="46">
        <v>6</v>
      </c>
      <c r="F3" s="46">
        <v>3</v>
      </c>
      <c r="G3" s="46">
        <v>9</v>
      </c>
      <c r="H3" s="46">
        <v>15</v>
      </c>
      <c r="I3" s="46">
        <v>12</v>
      </c>
      <c r="J3" s="46">
        <v>24</v>
      </c>
      <c r="K3" s="46">
        <v>36</v>
      </c>
      <c r="L3" s="46">
        <v>36</v>
      </c>
      <c r="M3" s="46">
        <v>54</v>
      </c>
      <c r="N3" s="46">
        <v>69</v>
      </c>
      <c r="O3" s="46">
        <v>96</v>
      </c>
      <c r="P3" s="46">
        <v>132</v>
      </c>
      <c r="Q3" s="46">
        <v>129</v>
      </c>
      <c r="R3" s="46">
        <v>183</v>
      </c>
      <c r="S3" s="46">
        <v>162</v>
      </c>
      <c r="T3" s="46">
        <v>156</v>
      </c>
      <c r="U3" s="46">
        <v>189</v>
      </c>
      <c r="V3" s="46">
        <v>228</v>
      </c>
      <c r="W3" s="46">
        <v>261</v>
      </c>
      <c r="X3" s="46">
        <v>273</v>
      </c>
      <c r="Y3" s="46">
        <v>312</v>
      </c>
      <c r="Z3" s="46">
        <v>438</v>
      </c>
      <c r="AA3" s="46">
        <v>573</v>
      </c>
      <c r="AB3" s="46">
        <v>765</v>
      </c>
      <c r="AC3" s="46">
        <v>786</v>
      </c>
      <c r="AD3" s="48">
        <v>1056</v>
      </c>
      <c r="AE3" s="47">
        <v>1596</v>
      </c>
      <c r="AF3" s="47">
        <v>2370</v>
      </c>
      <c r="AG3" s="47">
        <v>3648</v>
      </c>
      <c r="AH3" s="47">
        <v>4716</v>
      </c>
      <c r="AI3" s="47">
        <v>7419</v>
      </c>
      <c r="AJ3" s="47">
        <v>6663</v>
      </c>
      <c r="AK3" s="47">
        <v>4452</v>
      </c>
      <c r="AL3" s="47">
        <v>7617</v>
      </c>
      <c r="AM3" s="47">
        <v>8223</v>
      </c>
      <c r="AN3" s="47">
        <v>10728</v>
      </c>
      <c r="AO3" s="47">
        <v>17538</v>
      </c>
      <c r="AP3" s="47">
        <v>30069</v>
      </c>
      <c r="AQ3" s="49">
        <v>47304</v>
      </c>
      <c r="AR3" s="46">
        <v>129</v>
      </c>
      <c r="AS3" s="46">
        <v>0</v>
      </c>
      <c r="AT3" s="46">
        <v>0</v>
      </c>
      <c r="AU3" s="46">
        <v>0</v>
      </c>
      <c r="AV3" s="46">
        <v>0</v>
      </c>
      <c r="AW3" s="46">
        <v>0</v>
      </c>
      <c r="AX3" s="46">
        <v>0</v>
      </c>
      <c r="AY3" s="46">
        <v>0</v>
      </c>
      <c r="AZ3" s="46">
        <v>0</v>
      </c>
      <c r="BA3" s="2">
        <v>0</v>
      </c>
    </row>
    <row r="4" spans="1:53">
      <c r="A4" s="50"/>
      <c r="B4" s="19">
        <v>2</v>
      </c>
      <c r="C4" s="46">
        <v>5968608</v>
      </c>
      <c r="D4" s="46">
        <v>6</v>
      </c>
      <c r="E4" s="46">
        <v>3</v>
      </c>
      <c r="F4" s="46">
        <v>3</v>
      </c>
      <c r="G4" s="46">
        <v>6</v>
      </c>
      <c r="H4" s="46">
        <v>12</v>
      </c>
      <c r="I4" s="46">
        <v>9</v>
      </c>
      <c r="J4" s="46">
        <v>15</v>
      </c>
      <c r="K4" s="46">
        <v>105</v>
      </c>
      <c r="L4" s="46">
        <v>111</v>
      </c>
      <c r="M4" s="46">
        <v>159</v>
      </c>
      <c r="N4" s="46">
        <v>24</v>
      </c>
      <c r="O4" s="46">
        <v>39</v>
      </c>
      <c r="P4" s="46">
        <v>0</v>
      </c>
      <c r="Q4" s="46">
        <v>0</v>
      </c>
      <c r="R4" s="46">
        <v>87</v>
      </c>
      <c r="S4" s="46">
        <v>0</v>
      </c>
      <c r="T4" s="46">
        <v>60</v>
      </c>
      <c r="U4" s="46">
        <v>120</v>
      </c>
      <c r="V4" s="46">
        <v>120</v>
      </c>
      <c r="W4" s="46">
        <v>375</v>
      </c>
      <c r="X4" s="46">
        <v>510</v>
      </c>
      <c r="Y4" s="46">
        <v>582</v>
      </c>
      <c r="Z4" s="46">
        <v>867</v>
      </c>
      <c r="AA4" s="46">
        <v>1332</v>
      </c>
      <c r="AB4" s="46">
        <v>2574</v>
      </c>
      <c r="AC4" s="46">
        <v>3024</v>
      </c>
      <c r="AD4" s="48">
        <v>4713</v>
      </c>
      <c r="AE4" s="47">
        <v>5979</v>
      </c>
      <c r="AF4" s="47">
        <v>4935</v>
      </c>
      <c r="AG4" s="47">
        <v>4464</v>
      </c>
      <c r="AH4" s="47">
        <v>6054</v>
      </c>
      <c r="AI4" s="47">
        <v>7626</v>
      </c>
      <c r="AJ4" s="47">
        <v>11265</v>
      </c>
      <c r="AK4" s="47">
        <v>23907</v>
      </c>
      <c r="AL4" s="47">
        <v>51723</v>
      </c>
      <c r="AM4" s="47">
        <v>45765</v>
      </c>
      <c r="AN4" s="47">
        <v>4776</v>
      </c>
      <c r="AO4" s="47">
        <v>3855</v>
      </c>
      <c r="AP4" s="47">
        <v>39303</v>
      </c>
      <c r="AQ4" s="49">
        <v>27504</v>
      </c>
      <c r="AR4" s="46">
        <v>180</v>
      </c>
      <c r="AS4" s="46">
        <v>0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0</v>
      </c>
      <c r="AZ4" s="46">
        <v>0</v>
      </c>
      <c r="BA4" s="2">
        <v>0</v>
      </c>
    </row>
    <row r="5" spans="1:53">
      <c r="A5" s="50"/>
      <c r="B5" s="19">
        <v>3</v>
      </c>
      <c r="C5" s="46">
        <v>6038766</v>
      </c>
      <c r="D5" s="46">
        <v>120</v>
      </c>
      <c r="E5" s="46">
        <v>129</v>
      </c>
      <c r="F5" s="46">
        <v>75</v>
      </c>
      <c r="G5" s="46">
        <v>93</v>
      </c>
      <c r="H5" s="46">
        <v>126</v>
      </c>
      <c r="I5" s="46">
        <v>117</v>
      </c>
      <c r="J5" s="46">
        <v>135</v>
      </c>
      <c r="K5" s="46">
        <v>156</v>
      </c>
      <c r="L5" s="46">
        <v>126</v>
      </c>
      <c r="M5" s="46">
        <v>84</v>
      </c>
      <c r="N5" s="46">
        <v>102</v>
      </c>
      <c r="O5" s="46">
        <v>96</v>
      </c>
      <c r="P5" s="46">
        <v>102</v>
      </c>
      <c r="Q5" s="46">
        <v>129</v>
      </c>
      <c r="R5" s="46">
        <v>147</v>
      </c>
      <c r="S5" s="46">
        <v>111</v>
      </c>
      <c r="T5" s="46">
        <v>87</v>
      </c>
      <c r="U5" s="46">
        <v>114</v>
      </c>
      <c r="V5" s="46">
        <v>105</v>
      </c>
      <c r="W5" s="46">
        <v>117</v>
      </c>
      <c r="X5" s="46">
        <v>132</v>
      </c>
      <c r="Y5" s="46">
        <v>180</v>
      </c>
      <c r="Z5" s="46">
        <v>174</v>
      </c>
      <c r="AA5" s="46">
        <v>264</v>
      </c>
      <c r="AB5" s="46">
        <v>549</v>
      </c>
      <c r="AC5" s="46">
        <v>471</v>
      </c>
      <c r="AD5" s="48">
        <v>561</v>
      </c>
      <c r="AE5" s="47">
        <v>627</v>
      </c>
      <c r="AF5" s="47">
        <v>765</v>
      </c>
      <c r="AG5" s="47">
        <v>351</v>
      </c>
      <c r="AH5" s="47">
        <v>678</v>
      </c>
      <c r="AI5" s="47">
        <v>1284</v>
      </c>
      <c r="AJ5" s="47">
        <v>2304</v>
      </c>
      <c r="AK5" s="47">
        <v>1452</v>
      </c>
      <c r="AL5" s="47">
        <v>4305</v>
      </c>
      <c r="AM5" s="47">
        <v>27051</v>
      </c>
      <c r="AN5" s="47">
        <v>47454</v>
      </c>
      <c r="AO5" s="47">
        <v>53526</v>
      </c>
      <c r="AP5" s="47">
        <v>22266</v>
      </c>
      <c r="AQ5" s="49">
        <v>15180</v>
      </c>
      <c r="AR5" s="46">
        <v>189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2">
        <v>0</v>
      </c>
    </row>
    <row r="6" spans="1:53">
      <c r="A6" s="50"/>
      <c r="B6" s="19">
        <v>4</v>
      </c>
      <c r="C6" s="46">
        <v>5993547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6</v>
      </c>
      <c r="L6" s="46">
        <v>12</v>
      </c>
      <c r="M6" s="46">
        <v>9</v>
      </c>
      <c r="N6" s="46">
        <v>9</v>
      </c>
      <c r="O6" s="46">
        <v>36</v>
      </c>
      <c r="P6" s="46">
        <v>18</v>
      </c>
      <c r="Q6" s="46">
        <v>51</v>
      </c>
      <c r="R6" s="46">
        <v>96</v>
      </c>
      <c r="S6" s="46">
        <v>120</v>
      </c>
      <c r="T6" s="46">
        <v>132</v>
      </c>
      <c r="U6" s="46">
        <v>150</v>
      </c>
      <c r="V6" s="46">
        <v>171</v>
      </c>
      <c r="W6" s="46">
        <v>204</v>
      </c>
      <c r="X6" s="46">
        <v>279</v>
      </c>
      <c r="Y6" s="46">
        <v>429</v>
      </c>
      <c r="Z6" s="46">
        <v>666</v>
      </c>
      <c r="AA6" s="46">
        <v>756</v>
      </c>
      <c r="AB6" s="46">
        <v>1179</v>
      </c>
      <c r="AC6" s="46">
        <v>1350</v>
      </c>
      <c r="AD6" s="48">
        <v>1185</v>
      </c>
      <c r="AE6" s="47">
        <v>1059</v>
      </c>
      <c r="AF6" s="47">
        <v>1692</v>
      </c>
      <c r="AG6" s="47">
        <v>2550</v>
      </c>
      <c r="AH6" s="47">
        <v>3186</v>
      </c>
      <c r="AI6" s="47">
        <v>4293</v>
      </c>
      <c r="AJ6" s="47">
        <v>6198</v>
      </c>
      <c r="AK6" s="47">
        <v>7443</v>
      </c>
      <c r="AL6" s="47">
        <v>11340</v>
      </c>
      <c r="AM6" s="47">
        <v>13746</v>
      </c>
      <c r="AN6" s="47">
        <v>25155</v>
      </c>
      <c r="AO6" s="47">
        <v>32619</v>
      </c>
      <c r="AP6" s="47">
        <v>65949</v>
      </c>
      <c r="AQ6" s="49">
        <v>44700</v>
      </c>
      <c r="AR6" s="46">
        <v>465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2">
        <v>0</v>
      </c>
    </row>
    <row r="7" spans="1:53">
      <c r="A7" s="50"/>
      <c r="B7" s="19">
        <v>6</v>
      </c>
      <c r="C7" s="46">
        <v>5881356</v>
      </c>
      <c r="D7" s="46">
        <v>0</v>
      </c>
      <c r="E7" s="46">
        <v>0</v>
      </c>
      <c r="F7" s="46">
        <v>6</v>
      </c>
      <c r="G7" s="46">
        <v>0</v>
      </c>
      <c r="H7" s="46">
        <v>3</v>
      </c>
      <c r="I7" s="46">
        <v>6</v>
      </c>
      <c r="J7" s="46">
        <v>3</v>
      </c>
      <c r="K7" s="46">
        <v>3</v>
      </c>
      <c r="L7" s="46">
        <v>9</v>
      </c>
      <c r="M7" s="46">
        <v>9</v>
      </c>
      <c r="N7" s="46">
        <v>15</v>
      </c>
      <c r="O7" s="46">
        <v>18</v>
      </c>
      <c r="P7" s="46">
        <v>18</v>
      </c>
      <c r="Q7" s="46">
        <v>21</v>
      </c>
      <c r="R7" s="46">
        <v>36</v>
      </c>
      <c r="S7" s="46">
        <v>66</v>
      </c>
      <c r="T7" s="46">
        <v>114</v>
      </c>
      <c r="U7" s="46">
        <v>135</v>
      </c>
      <c r="V7" s="46">
        <v>183</v>
      </c>
      <c r="W7" s="46">
        <v>261</v>
      </c>
      <c r="X7" s="46">
        <v>609</v>
      </c>
      <c r="Y7" s="46">
        <v>1005</v>
      </c>
      <c r="Z7" s="46">
        <v>1428</v>
      </c>
      <c r="AA7" s="46">
        <v>2568</v>
      </c>
      <c r="AB7" s="46">
        <v>5061</v>
      </c>
      <c r="AC7" s="46">
        <v>6924</v>
      </c>
      <c r="AD7" s="48">
        <v>11766</v>
      </c>
      <c r="AE7" s="47">
        <v>15858</v>
      </c>
      <c r="AF7" s="47">
        <v>20271</v>
      </c>
      <c r="AG7" s="47">
        <v>19446</v>
      </c>
      <c r="AH7" s="47">
        <v>23079</v>
      </c>
      <c r="AI7" s="47">
        <v>23118</v>
      </c>
      <c r="AJ7" s="47">
        <v>27720</v>
      </c>
      <c r="AK7" s="47">
        <v>31776</v>
      </c>
      <c r="AL7" s="47">
        <v>39426</v>
      </c>
      <c r="AM7" s="47">
        <v>19419</v>
      </c>
      <c r="AN7" s="47">
        <v>17856</v>
      </c>
      <c r="AO7" s="47">
        <v>23394</v>
      </c>
      <c r="AP7" s="47">
        <v>24750</v>
      </c>
      <c r="AQ7" s="49">
        <v>22863</v>
      </c>
      <c r="AR7" s="46">
        <v>201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2">
        <v>0</v>
      </c>
    </row>
    <row r="8" spans="1:53">
      <c r="A8" s="50"/>
      <c r="B8" s="19">
        <v>7</v>
      </c>
      <c r="C8" s="46">
        <v>5529423</v>
      </c>
      <c r="D8" s="46">
        <v>6</v>
      </c>
      <c r="E8" s="46">
        <v>3</v>
      </c>
      <c r="F8" s="46">
        <v>3</v>
      </c>
      <c r="G8" s="46">
        <v>0</v>
      </c>
      <c r="H8" s="46">
        <v>3</v>
      </c>
      <c r="I8" s="46">
        <v>9</v>
      </c>
      <c r="J8" s="46">
        <v>15</v>
      </c>
      <c r="K8" s="46">
        <v>18</v>
      </c>
      <c r="L8" s="46">
        <v>24</v>
      </c>
      <c r="M8" s="46">
        <v>18</v>
      </c>
      <c r="N8" s="46">
        <v>30</v>
      </c>
      <c r="O8" s="46">
        <v>42</v>
      </c>
      <c r="P8" s="46">
        <v>48</v>
      </c>
      <c r="Q8" s="46">
        <v>72</v>
      </c>
      <c r="R8" s="46">
        <v>108</v>
      </c>
      <c r="S8" s="46">
        <v>132</v>
      </c>
      <c r="T8" s="46">
        <v>186</v>
      </c>
      <c r="U8" s="46">
        <v>261</v>
      </c>
      <c r="V8" s="46">
        <v>294</v>
      </c>
      <c r="W8" s="46">
        <v>474</v>
      </c>
      <c r="X8" s="46">
        <v>573</v>
      </c>
      <c r="Y8" s="46">
        <v>825</v>
      </c>
      <c r="Z8" s="46">
        <v>1005</v>
      </c>
      <c r="AA8" s="46">
        <v>1368</v>
      </c>
      <c r="AB8" s="46">
        <v>2082</v>
      </c>
      <c r="AC8" s="46">
        <v>2469</v>
      </c>
      <c r="AD8" s="48">
        <v>3555</v>
      </c>
      <c r="AE8" s="47">
        <v>4845</v>
      </c>
      <c r="AF8" s="47">
        <v>7263</v>
      </c>
      <c r="AG8" s="47">
        <v>10551</v>
      </c>
      <c r="AH8" s="47">
        <v>12033</v>
      </c>
      <c r="AI8" s="47">
        <v>14427</v>
      </c>
      <c r="AJ8" s="47">
        <v>19080</v>
      </c>
      <c r="AK8" s="47">
        <v>24702</v>
      </c>
      <c r="AL8" s="47">
        <v>38523</v>
      </c>
      <c r="AM8" s="47">
        <v>44310</v>
      </c>
      <c r="AN8" s="47">
        <v>61470</v>
      </c>
      <c r="AO8" s="47">
        <v>92166</v>
      </c>
      <c r="AP8" s="47">
        <v>141819</v>
      </c>
      <c r="AQ8" s="49">
        <v>204654</v>
      </c>
      <c r="AR8" s="46">
        <v>1911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2">
        <v>0</v>
      </c>
    </row>
    <row r="9" spans="1:53">
      <c r="A9" s="50"/>
      <c r="B9" s="19">
        <v>8</v>
      </c>
      <c r="C9" s="46">
        <v>5513673</v>
      </c>
      <c r="D9" s="46">
        <v>9</v>
      </c>
      <c r="E9" s="46">
        <v>6</v>
      </c>
      <c r="F9" s="46">
        <v>3</v>
      </c>
      <c r="G9" s="46">
        <v>6</v>
      </c>
      <c r="H9" s="46">
        <v>9</v>
      </c>
      <c r="I9" s="46">
        <v>36</v>
      </c>
      <c r="J9" s="46">
        <v>84</v>
      </c>
      <c r="K9" s="46">
        <v>105</v>
      </c>
      <c r="L9" s="46">
        <v>129</v>
      </c>
      <c r="M9" s="46">
        <v>207</v>
      </c>
      <c r="N9" s="46">
        <v>282</v>
      </c>
      <c r="O9" s="46">
        <v>402</v>
      </c>
      <c r="P9" s="46">
        <v>522</v>
      </c>
      <c r="Q9" s="46">
        <v>600</v>
      </c>
      <c r="R9" s="46">
        <v>864</v>
      </c>
      <c r="S9" s="46">
        <v>906</v>
      </c>
      <c r="T9" s="46">
        <v>966</v>
      </c>
      <c r="U9" s="46">
        <v>1059</v>
      </c>
      <c r="V9" s="46">
        <v>1173</v>
      </c>
      <c r="W9" s="46">
        <v>1134</v>
      </c>
      <c r="X9" s="46">
        <v>984</v>
      </c>
      <c r="Y9" s="46">
        <v>1059</v>
      </c>
      <c r="Z9" s="46">
        <v>933</v>
      </c>
      <c r="AA9" s="46">
        <v>702</v>
      </c>
      <c r="AB9" s="46">
        <v>984</v>
      </c>
      <c r="AC9" s="46">
        <v>810</v>
      </c>
      <c r="AD9" s="48">
        <v>630</v>
      </c>
      <c r="AE9" s="47">
        <v>744</v>
      </c>
      <c r="AF9" s="47">
        <v>813</v>
      </c>
      <c r="AG9" s="47">
        <v>870</v>
      </c>
      <c r="AH9" s="47">
        <v>1305</v>
      </c>
      <c r="AI9" s="47">
        <v>1986</v>
      </c>
      <c r="AJ9" s="47">
        <v>3168</v>
      </c>
      <c r="AK9" s="47">
        <v>5256</v>
      </c>
      <c r="AL9" s="47">
        <v>11235</v>
      </c>
      <c r="AM9" s="47">
        <v>22242</v>
      </c>
      <c r="AN9" s="47">
        <v>52749</v>
      </c>
      <c r="AO9" s="47">
        <v>129933</v>
      </c>
      <c r="AP9" s="47">
        <v>233859</v>
      </c>
      <c r="AQ9" s="49">
        <v>225942</v>
      </c>
      <c r="AR9" s="46">
        <v>2421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2">
        <v>0</v>
      </c>
    </row>
    <row r="10" spans="1:53">
      <c r="A10" s="50"/>
      <c r="B10" s="19">
        <v>9</v>
      </c>
      <c r="C10" s="46">
        <v>5973999</v>
      </c>
      <c r="D10" s="46">
        <v>0</v>
      </c>
      <c r="E10" s="46">
        <v>0</v>
      </c>
      <c r="F10" s="46">
        <v>6</v>
      </c>
      <c r="G10" s="46">
        <v>3</v>
      </c>
      <c r="H10" s="46">
        <v>9</v>
      </c>
      <c r="I10" s="46">
        <v>6</v>
      </c>
      <c r="J10" s="46">
        <v>18</v>
      </c>
      <c r="K10" s="46">
        <v>30</v>
      </c>
      <c r="L10" s="46">
        <v>66</v>
      </c>
      <c r="M10" s="46">
        <v>39</v>
      </c>
      <c r="N10" s="46">
        <v>51</v>
      </c>
      <c r="O10" s="46">
        <v>27</v>
      </c>
      <c r="P10" s="46">
        <v>42</v>
      </c>
      <c r="Q10" s="46">
        <v>78</v>
      </c>
      <c r="R10" s="46">
        <v>105</v>
      </c>
      <c r="S10" s="46">
        <v>156</v>
      </c>
      <c r="T10" s="46">
        <v>222</v>
      </c>
      <c r="U10" s="46">
        <v>270</v>
      </c>
      <c r="V10" s="46">
        <v>360</v>
      </c>
      <c r="W10" s="46">
        <v>447</v>
      </c>
      <c r="X10" s="46">
        <v>612</v>
      </c>
      <c r="Y10" s="46">
        <v>807</v>
      </c>
      <c r="Z10" s="46">
        <v>1401</v>
      </c>
      <c r="AA10" s="46">
        <v>2271</v>
      </c>
      <c r="AB10" s="46">
        <v>4119</v>
      </c>
      <c r="AC10" s="46">
        <v>5061</v>
      </c>
      <c r="AD10" s="48">
        <v>5715</v>
      </c>
      <c r="AE10" s="47">
        <v>6765</v>
      </c>
      <c r="AF10" s="47">
        <v>9312</v>
      </c>
      <c r="AG10" s="47">
        <v>12123</v>
      </c>
      <c r="AH10" s="47">
        <v>13308</v>
      </c>
      <c r="AI10" s="47">
        <v>6771</v>
      </c>
      <c r="AJ10" s="47">
        <v>6165</v>
      </c>
      <c r="AK10" s="47">
        <v>8769</v>
      </c>
      <c r="AL10" s="47">
        <v>21138</v>
      </c>
      <c r="AM10" s="47">
        <v>18390</v>
      </c>
      <c r="AN10" s="47">
        <v>12873</v>
      </c>
      <c r="AO10" s="47">
        <v>15480</v>
      </c>
      <c r="AP10" s="47">
        <v>37914</v>
      </c>
      <c r="AQ10" s="49">
        <v>54552</v>
      </c>
      <c r="AR10" s="46">
        <v>1320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2">
        <v>0</v>
      </c>
    </row>
    <row r="11" spans="1:53">
      <c r="A11" s="50"/>
      <c r="B11" s="19">
        <v>11</v>
      </c>
      <c r="C11" s="46">
        <v>6133296</v>
      </c>
      <c r="D11" s="46">
        <v>0</v>
      </c>
      <c r="E11" s="46">
        <v>0</v>
      </c>
      <c r="F11" s="46">
        <v>3</v>
      </c>
      <c r="G11" s="46">
        <v>0</v>
      </c>
      <c r="H11" s="46">
        <v>0</v>
      </c>
      <c r="I11" s="46">
        <v>3</v>
      </c>
      <c r="J11" s="46">
        <v>0</v>
      </c>
      <c r="K11" s="46">
        <v>3</v>
      </c>
      <c r="L11" s="46">
        <v>6</v>
      </c>
      <c r="M11" s="46">
        <v>0</v>
      </c>
      <c r="N11" s="46">
        <v>0</v>
      </c>
      <c r="O11" s="46">
        <v>24</v>
      </c>
      <c r="P11" s="46">
        <v>12</v>
      </c>
      <c r="Q11" s="46">
        <v>24</v>
      </c>
      <c r="R11" s="46">
        <v>15</v>
      </c>
      <c r="S11" s="46">
        <v>6</v>
      </c>
      <c r="T11" s="46">
        <v>24</v>
      </c>
      <c r="U11" s="46">
        <v>6</v>
      </c>
      <c r="V11" s="46">
        <v>30</v>
      </c>
      <c r="W11" s="46">
        <v>33</v>
      </c>
      <c r="X11" s="46">
        <v>69</v>
      </c>
      <c r="Y11" s="46">
        <v>87</v>
      </c>
      <c r="Z11" s="46">
        <v>114</v>
      </c>
      <c r="AA11" s="46">
        <v>123</v>
      </c>
      <c r="AB11" s="46">
        <v>243</v>
      </c>
      <c r="AC11" s="46">
        <v>312</v>
      </c>
      <c r="AD11" s="48">
        <v>447</v>
      </c>
      <c r="AE11" s="47">
        <v>552</v>
      </c>
      <c r="AF11" s="47">
        <v>720</v>
      </c>
      <c r="AG11" s="47">
        <v>975</v>
      </c>
      <c r="AH11" s="47">
        <v>1341</v>
      </c>
      <c r="AI11" s="47">
        <v>1788</v>
      </c>
      <c r="AJ11" s="47">
        <v>2394</v>
      </c>
      <c r="AK11" s="47">
        <v>3168</v>
      </c>
      <c r="AL11" s="47">
        <v>5547</v>
      </c>
      <c r="AM11" s="47">
        <v>6420</v>
      </c>
      <c r="AN11" s="47">
        <v>9804</v>
      </c>
      <c r="AO11" s="47">
        <v>11631</v>
      </c>
      <c r="AP11" s="47">
        <v>18117</v>
      </c>
      <c r="AQ11" s="49">
        <v>23259</v>
      </c>
      <c r="AR11" s="46">
        <v>204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2">
        <v>0</v>
      </c>
    </row>
    <row r="12" spans="1:53">
      <c r="A12" s="50"/>
      <c r="B12" s="19">
        <v>14</v>
      </c>
      <c r="C12" s="46">
        <v>6026241</v>
      </c>
      <c r="D12" s="46">
        <v>0</v>
      </c>
      <c r="E12" s="46">
        <v>0</v>
      </c>
      <c r="F12" s="46">
        <v>0</v>
      </c>
      <c r="G12" s="46">
        <v>0</v>
      </c>
      <c r="H12" s="46">
        <v>3</v>
      </c>
      <c r="I12" s="46">
        <v>3</v>
      </c>
      <c r="J12" s="46">
        <v>0</v>
      </c>
      <c r="K12" s="46">
        <v>0</v>
      </c>
      <c r="L12" s="46">
        <v>0</v>
      </c>
      <c r="M12" s="46">
        <v>3</v>
      </c>
      <c r="N12" s="46">
        <v>9</v>
      </c>
      <c r="O12" s="46">
        <v>9</v>
      </c>
      <c r="P12" s="46">
        <v>6</v>
      </c>
      <c r="Q12" s="46">
        <v>15</v>
      </c>
      <c r="R12" s="46">
        <v>15</v>
      </c>
      <c r="S12" s="46">
        <v>18</v>
      </c>
      <c r="T12" s="46">
        <v>24</v>
      </c>
      <c r="U12" s="46">
        <v>24</v>
      </c>
      <c r="V12" s="46">
        <v>24</v>
      </c>
      <c r="W12" s="46">
        <v>24</v>
      </c>
      <c r="X12" s="46">
        <v>54</v>
      </c>
      <c r="Y12" s="46">
        <v>54</v>
      </c>
      <c r="Z12" s="46">
        <v>81</v>
      </c>
      <c r="AA12" s="46">
        <v>99</v>
      </c>
      <c r="AB12" s="46">
        <v>225</v>
      </c>
      <c r="AC12" s="46">
        <v>282</v>
      </c>
      <c r="AD12" s="48">
        <v>333</v>
      </c>
      <c r="AE12" s="47">
        <v>474</v>
      </c>
      <c r="AF12" s="47">
        <v>678</v>
      </c>
      <c r="AG12" s="47">
        <v>942</v>
      </c>
      <c r="AH12" s="47">
        <v>1362</v>
      </c>
      <c r="AI12" s="47">
        <v>1815</v>
      </c>
      <c r="AJ12" s="47">
        <v>3192</v>
      </c>
      <c r="AK12" s="47">
        <v>5541</v>
      </c>
      <c r="AL12" s="47">
        <v>12123</v>
      </c>
      <c r="AM12" s="47">
        <v>24435</v>
      </c>
      <c r="AN12" s="47">
        <v>35883</v>
      </c>
      <c r="AO12" s="47">
        <v>55317</v>
      </c>
      <c r="AP12" s="47">
        <v>47421</v>
      </c>
      <c r="AQ12" s="49">
        <v>4065</v>
      </c>
      <c r="AR12" s="46">
        <v>6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2">
        <v>0</v>
      </c>
    </row>
    <row r="13" spans="1:53">
      <c r="A13" s="50"/>
      <c r="B13" s="19">
        <v>16</v>
      </c>
      <c r="C13" s="46">
        <v>6066267</v>
      </c>
      <c r="D13" s="46">
        <v>3</v>
      </c>
      <c r="E13" s="46">
        <v>0</v>
      </c>
      <c r="F13" s="46">
        <v>3</v>
      </c>
      <c r="G13" s="46">
        <v>24</v>
      </c>
      <c r="H13" s="46">
        <v>30</v>
      </c>
      <c r="I13" s="46">
        <v>30</v>
      </c>
      <c r="J13" s="46">
        <v>48</v>
      </c>
      <c r="K13" s="46">
        <v>66</v>
      </c>
      <c r="L13" s="46">
        <v>57</v>
      </c>
      <c r="M13" s="46">
        <v>90</v>
      </c>
      <c r="N13" s="46">
        <v>108</v>
      </c>
      <c r="O13" s="46">
        <v>117</v>
      </c>
      <c r="P13" s="46">
        <v>153</v>
      </c>
      <c r="Q13" s="46">
        <v>162</v>
      </c>
      <c r="R13" s="46">
        <v>504</v>
      </c>
      <c r="S13" s="46">
        <v>678</v>
      </c>
      <c r="T13" s="46">
        <v>903</v>
      </c>
      <c r="U13" s="46">
        <v>630</v>
      </c>
      <c r="V13" s="46">
        <v>615</v>
      </c>
      <c r="W13" s="46">
        <v>642</v>
      </c>
      <c r="X13" s="46">
        <v>735</v>
      </c>
      <c r="Y13" s="46">
        <v>738</v>
      </c>
      <c r="Z13" s="46">
        <v>813</v>
      </c>
      <c r="AA13" s="46">
        <v>876</v>
      </c>
      <c r="AB13" s="46">
        <v>1353</v>
      </c>
      <c r="AC13" s="46">
        <v>1848</v>
      </c>
      <c r="AD13" s="48">
        <v>2496</v>
      </c>
      <c r="AE13" s="47">
        <v>3171</v>
      </c>
      <c r="AF13" s="47">
        <v>3492</v>
      </c>
      <c r="AG13" s="47">
        <v>3582</v>
      </c>
      <c r="AH13" s="47">
        <v>3264</v>
      </c>
      <c r="AI13" s="47">
        <v>2787</v>
      </c>
      <c r="AJ13" s="47">
        <v>4068</v>
      </c>
      <c r="AK13" s="47">
        <v>11064</v>
      </c>
      <c r="AL13" s="47">
        <v>16314</v>
      </c>
      <c r="AM13" s="47">
        <v>9267</v>
      </c>
      <c r="AN13" s="47">
        <v>20094</v>
      </c>
      <c r="AO13" s="47">
        <v>38409</v>
      </c>
      <c r="AP13" s="47">
        <v>20220</v>
      </c>
      <c r="AQ13" s="49">
        <v>5067</v>
      </c>
      <c r="AR13" s="46">
        <v>12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2">
        <v>0</v>
      </c>
    </row>
    <row r="14" spans="1:53">
      <c r="A14" s="50"/>
      <c r="B14" s="19">
        <v>17</v>
      </c>
      <c r="C14" s="46">
        <v>5915241</v>
      </c>
      <c r="D14" s="46">
        <v>42</v>
      </c>
      <c r="E14" s="46">
        <v>6</v>
      </c>
      <c r="F14" s="46">
        <v>15</v>
      </c>
      <c r="G14" s="46">
        <v>15</v>
      </c>
      <c r="H14" s="46">
        <v>84</v>
      </c>
      <c r="I14" s="46">
        <v>33</v>
      </c>
      <c r="J14" s="46">
        <v>93</v>
      </c>
      <c r="K14" s="46">
        <v>81</v>
      </c>
      <c r="L14" s="46">
        <v>135</v>
      </c>
      <c r="M14" s="46">
        <v>153</v>
      </c>
      <c r="N14" s="46">
        <v>225</v>
      </c>
      <c r="O14" s="46">
        <v>240</v>
      </c>
      <c r="P14" s="46">
        <v>270</v>
      </c>
      <c r="Q14" s="46">
        <v>366</v>
      </c>
      <c r="R14" s="46">
        <v>495</v>
      </c>
      <c r="S14" s="46">
        <v>696</v>
      </c>
      <c r="T14" s="46">
        <v>1305</v>
      </c>
      <c r="U14" s="46">
        <v>1362</v>
      </c>
      <c r="V14" s="46">
        <v>915</v>
      </c>
      <c r="W14" s="46">
        <v>807</v>
      </c>
      <c r="X14" s="46">
        <v>801</v>
      </c>
      <c r="Y14" s="46">
        <v>819</v>
      </c>
      <c r="Z14" s="46">
        <v>924</v>
      </c>
      <c r="AA14" s="46">
        <v>990</v>
      </c>
      <c r="AB14" s="46">
        <v>1011</v>
      </c>
      <c r="AC14" s="46">
        <v>1068</v>
      </c>
      <c r="AD14" s="48">
        <v>1644</v>
      </c>
      <c r="AE14" s="47">
        <v>90</v>
      </c>
      <c r="AF14" s="47">
        <v>3</v>
      </c>
      <c r="AG14" s="47">
        <v>15</v>
      </c>
      <c r="AH14" s="47">
        <v>24</v>
      </c>
      <c r="AI14" s="47">
        <v>21</v>
      </c>
      <c r="AJ14" s="47">
        <v>33</v>
      </c>
      <c r="AK14" s="47">
        <v>141</v>
      </c>
      <c r="AL14" s="47">
        <v>5625</v>
      </c>
      <c r="AM14" s="47">
        <v>8805</v>
      </c>
      <c r="AN14" s="47">
        <v>20859</v>
      </c>
      <c r="AO14" s="47">
        <v>43899</v>
      </c>
      <c r="AP14" s="47">
        <v>92418</v>
      </c>
      <c r="AQ14" s="49">
        <v>118257</v>
      </c>
      <c r="AR14" s="46">
        <v>774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2">
        <v>0</v>
      </c>
    </row>
    <row r="15" spans="1:53">
      <c r="A15" s="50"/>
      <c r="B15" s="19">
        <v>19</v>
      </c>
      <c r="C15" s="46">
        <v>5970363</v>
      </c>
      <c r="D15" s="46">
        <v>0</v>
      </c>
      <c r="E15" s="46">
        <v>3</v>
      </c>
      <c r="F15" s="46">
        <v>9</v>
      </c>
      <c r="G15" s="46">
        <v>12</v>
      </c>
      <c r="H15" s="46">
        <v>12</v>
      </c>
      <c r="I15" s="46">
        <v>24</v>
      </c>
      <c r="J15" s="46">
        <v>27</v>
      </c>
      <c r="K15" s="46">
        <v>48</v>
      </c>
      <c r="L15" s="46">
        <v>78</v>
      </c>
      <c r="M15" s="46">
        <v>114</v>
      </c>
      <c r="N15" s="46">
        <v>189</v>
      </c>
      <c r="O15" s="46">
        <v>246</v>
      </c>
      <c r="P15" s="46">
        <v>381</v>
      </c>
      <c r="Q15" s="46">
        <v>663</v>
      </c>
      <c r="R15" s="46">
        <v>1173</v>
      </c>
      <c r="S15" s="46">
        <v>1350</v>
      </c>
      <c r="T15" s="46">
        <v>2382</v>
      </c>
      <c r="U15" s="46">
        <v>2052</v>
      </c>
      <c r="V15" s="46">
        <v>1374</v>
      </c>
      <c r="W15" s="46">
        <v>1365</v>
      </c>
      <c r="X15" s="46">
        <v>1812</v>
      </c>
      <c r="Y15" s="46">
        <v>1881</v>
      </c>
      <c r="Z15" s="46">
        <v>2022</v>
      </c>
      <c r="AA15" s="46">
        <v>2211</v>
      </c>
      <c r="AB15" s="46">
        <v>2769</v>
      </c>
      <c r="AC15" s="46">
        <v>2505</v>
      </c>
      <c r="AD15" s="48">
        <v>2859</v>
      </c>
      <c r="AE15" s="47">
        <v>3369</v>
      </c>
      <c r="AF15" s="47">
        <v>6144</v>
      </c>
      <c r="AG15" s="47">
        <v>8844</v>
      </c>
      <c r="AH15" s="47">
        <v>12948</v>
      </c>
      <c r="AI15" s="47">
        <v>21126</v>
      </c>
      <c r="AJ15" s="47">
        <v>33669</v>
      </c>
      <c r="AK15" s="47">
        <v>20268</v>
      </c>
      <c r="AL15" s="47">
        <v>19020</v>
      </c>
      <c r="AM15" s="47">
        <v>18069</v>
      </c>
      <c r="AN15" s="47">
        <v>21201</v>
      </c>
      <c r="AO15" s="47">
        <v>22974</v>
      </c>
      <c r="AP15" s="47">
        <v>20511</v>
      </c>
      <c r="AQ15" s="49">
        <v>14424</v>
      </c>
      <c r="AR15" s="46">
        <v>309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2">
        <v>0</v>
      </c>
    </row>
    <row r="16" spans="1:53">
      <c r="A16" s="50"/>
      <c r="B16" s="19">
        <v>20</v>
      </c>
      <c r="C16" s="8">
        <v>5829129</v>
      </c>
      <c r="D16" s="8">
        <v>6</v>
      </c>
      <c r="E16" s="8">
        <v>3</v>
      </c>
      <c r="F16" s="8">
        <v>6</v>
      </c>
      <c r="G16" s="8">
        <v>3</v>
      </c>
      <c r="H16" s="8">
        <v>3</v>
      </c>
      <c r="I16" s="8">
        <v>3</v>
      </c>
      <c r="J16" s="8">
        <v>6</v>
      </c>
      <c r="K16" s="8">
        <v>3</v>
      </c>
      <c r="L16" s="8">
        <v>6</v>
      </c>
      <c r="M16" s="8">
        <v>15</v>
      </c>
      <c r="N16" s="8">
        <v>18</v>
      </c>
      <c r="O16" s="8">
        <v>24</v>
      </c>
      <c r="P16" s="8">
        <v>54</v>
      </c>
      <c r="Q16" s="8">
        <v>87</v>
      </c>
      <c r="R16" s="8">
        <v>99</v>
      </c>
      <c r="S16" s="8">
        <v>102</v>
      </c>
      <c r="T16" s="8">
        <v>132</v>
      </c>
      <c r="U16" s="8">
        <v>183</v>
      </c>
      <c r="V16" s="8">
        <v>252</v>
      </c>
      <c r="W16" s="8">
        <v>351</v>
      </c>
      <c r="X16" s="8">
        <v>471</v>
      </c>
      <c r="Y16" s="8">
        <v>597</v>
      </c>
      <c r="Z16" s="8">
        <v>753</v>
      </c>
      <c r="AA16" s="8">
        <v>885</v>
      </c>
      <c r="AB16" s="8">
        <v>1566</v>
      </c>
      <c r="AC16" s="8">
        <v>1602</v>
      </c>
      <c r="AD16" s="55">
        <v>2103</v>
      </c>
      <c r="AE16" s="53">
        <v>2724</v>
      </c>
      <c r="AF16" s="53">
        <v>3363</v>
      </c>
      <c r="AG16" s="53">
        <v>4398</v>
      </c>
      <c r="AH16" s="53">
        <v>5637</v>
      </c>
      <c r="AI16" s="53">
        <v>7467</v>
      </c>
      <c r="AJ16" s="53">
        <v>9894</v>
      </c>
      <c r="AK16" s="53">
        <v>13398</v>
      </c>
      <c r="AL16" s="53">
        <v>23337</v>
      </c>
      <c r="AM16" s="53">
        <v>30705</v>
      </c>
      <c r="AN16" s="53">
        <v>47799</v>
      </c>
      <c r="AO16" s="53">
        <v>58383</v>
      </c>
      <c r="AP16" s="53">
        <v>82857</v>
      </c>
      <c r="AQ16" s="56">
        <v>91551</v>
      </c>
      <c r="AR16" s="8">
        <v>825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9">
        <v>0</v>
      </c>
    </row>
  </sheetData>
  <mergeCells count="1">
    <mergeCell ref="A3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H79"/>
  <sheetViews>
    <sheetView workbookViewId="0">
      <selection activeCell="B15" sqref="B15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7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</row>
    <row r="3" spans="1:7" ht="15.75" thickTop="1">
      <c r="A3" s="31" t="s">
        <v>1</v>
      </c>
      <c r="B3" s="31" t="s">
        <v>94</v>
      </c>
      <c r="C3" s="32">
        <v>-0.90100000000000002</v>
      </c>
      <c r="D3" s="33">
        <v>194.2</v>
      </c>
      <c r="E3" s="33">
        <f>final!$D4-final!$C4</f>
        <v>175.81800000000001</v>
      </c>
      <c r="F3" s="31">
        <v>179.68</v>
      </c>
      <c r="G3" s="30">
        <f t="shared" ref="G3:G15" si="0">F3-C3</f>
        <v>180.58100000000002</v>
      </c>
    </row>
    <row r="4" spans="1:7">
      <c r="A4" s="31" t="s">
        <v>2</v>
      </c>
      <c r="B4" s="31" t="s">
        <v>95</v>
      </c>
      <c r="C4" s="32">
        <v>-0.19800000000000001</v>
      </c>
      <c r="D4" s="33">
        <v>175.62</v>
      </c>
      <c r="E4" s="33">
        <f>final!$D5-final!$C5</f>
        <v>181.755</v>
      </c>
      <c r="F4" s="31">
        <v>157.1</v>
      </c>
      <c r="G4" s="30">
        <f t="shared" si="0"/>
        <v>157.298</v>
      </c>
    </row>
    <row r="5" spans="1:7">
      <c r="A5" s="31" t="s">
        <v>3</v>
      </c>
      <c r="B5" s="31" t="s">
        <v>96</v>
      </c>
      <c r="C5" s="32">
        <v>1.345</v>
      </c>
      <c r="D5" s="33">
        <v>183.1</v>
      </c>
      <c r="E5" s="33">
        <f>final!$D6-final!$C6</f>
        <v>244.828</v>
      </c>
      <c r="F5" s="31">
        <v>103.26</v>
      </c>
      <c r="G5" s="30">
        <f t="shared" si="0"/>
        <v>101.91500000000001</v>
      </c>
    </row>
    <row r="6" spans="1:7">
      <c r="A6" s="31" t="s">
        <v>4</v>
      </c>
      <c r="B6" s="31" t="s">
        <v>97</v>
      </c>
      <c r="C6" s="32">
        <v>0.65200000000000002</v>
      </c>
      <c r="D6" s="33">
        <v>245.48</v>
      </c>
      <c r="E6" s="33">
        <f>final!$D7-final!$C7</f>
        <v>216.80500000000001</v>
      </c>
      <c r="F6" s="31">
        <v>186.46</v>
      </c>
      <c r="G6" s="30">
        <f t="shared" si="0"/>
        <v>185.80800000000002</v>
      </c>
    </row>
    <row r="7" spans="1:7">
      <c r="A7" s="31" t="s">
        <v>5</v>
      </c>
      <c r="B7" s="31" t="s">
        <v>98</v>
      </c>
      <c r="C7" s="32">
        <v>3.3250000000000002</v>
      </c>
      <c r="D7" s="33">
        <v>220.13</v>
      </c>
      <c r="E7" s="33">
        <f>final!$D8-final!$C8</f>
        <v>192.851</v>
      </c>
      <c r="F7" s="31">
        <v>187.28</v>
      </c>
      <c r="G7" s="30">
        <f t="shared" si="0"/>
        <v>183.95500000000001</v>
      </c>
    </row>
    <row r="8" spans="1:7">
      <c r="A8" s="31" t="s">
        <v>0</v>
      </c>
      <c r="B8" s="31" t="s">
        <v>93</v>
      </c>
      <c r="C8" s="32">
        <v>3.5190000000000001</v>
      </c>
      <c r="D8" s="33">
        <v>196.37</v>
      </c>
      <c r="E8" s="33">
        <f>final!$D3-final!$C3</f>
        <v>195.101</v>
      </c>
      <c r="F8" s="31">
        <v>124.35</v>
      </c>
      <c r="G8" s="30">
        <f t="shared" si="0"/>
        <v>120.83099999999999</v>
      </c>
    </row>
    <row r="9" spans="1:7">
      <c r="A9" s="31" t="s">
        <v>6</v>
      </c>
      <c r="B9" s="31" t="s">
        <v>99</v>
      </c>
      <c r="C9" s="32">
        <v>2.4942000000000002</v>
      </c>
      <c r="D9" s="33">
        <v>118.21</v>
      </c>
      <c r="E9" s="33">
        <v>115.7158</v>
      </c>
      <c r="F9" s="31">
        <v>85.313999999999993</v>
      </c>
      <c r="G9" s="30">
        <f t="shared" si="0"/>
        <v>82.819799999999987</v>
      </c>
    </row>
    <row r="10" spans="1:7">
      <c r="A10" s="31" t="s">
        <v>143</v>
      </c>
      <c r="B10" s="31" t="s">
        <v>100</v>
      </c>
      <c r="C10" s="32">
        <v>1.0669</v>
      </c>
      <c r="D10" s="33">
        <v>110.64</v>
      </c>
      <c r="E10" s="33">
        <v>109.5731</v>
      </c>
      <c r="F10" s="31">
        <v>206.13</v>
      </c>
      <c r="G10" s="30">
        <f t="shared" si="0"/>
        <v>205.06309999999999</v>
      </c>
    </row>
    <row r="11" spans="1:7">
      <c r="A11" s="31" t="s">
        <v>10</v>
      </c>
      <c r="B11" s="31" t="s">
        <v>102</v>
      </c>
      <c r="C11" s="32">
        <v>-1.6990000000000001</v>
      </c>
      <c r="D11" s="33">
        <v>184.25</v>
      </c>
      <c r="E11" s="33">
        <f>final!$D10-final!$C10</f>
        <v>109.5731</v>
      </c>
      <c r="F11" s="31">
        <v>161.08000000000001</v>
      </c>
      <c r="G11" s="30">
        <f t="shared" si="0"/>
        <v>162.77900000000002</v>
      </c>
    </row>
    <row r="12" spans="1:7">
      <c r="A12" s="31" t="s">
        <v>11</v>
      </c>
      <c r="B12" s="31" t="s">
        <v>103</v>
      </c>
      <c r="C12" s="32">
        <v>1.0129999999999999</v>
      </c>
      <c r="D12" s="33">
        <v>216.27</v>
      </c>
      <c r="E12" s="33">
        <f>final!$D11-final!$C11</f>
        <v>185.94900000000001</v>
      </c>
      <c r="F12" s="31">
        <v>212.12</v>
      </c>
      <c r="G12" s="30">
        <f t="shared" si="0"/>
        <v>211.107</v>
      </c>
    </row>
    <row r="13" spans="1:7">
      <c r="A13" s="31" t="s">
        <v>15</v>
      </c>
      <c r="B13" s="31" t="s">
        <v>105</v>
      </c>
      <c r="C13" s="32">
        <v>7.79</v>
      </c>
      <c r="D13" s="33">
        <v>131.26</v>
      </c>
      <c r="E13" s="33">
        <v>123.47</v>
      </c>
      <c r="F13" s="31">
        <v>112.9</v>
      </c>
      <c r="G13" s="30">
        <f t="shared" si="0"/>
        <v>105.11</v>
      </c>
    </row>
    <row r="14" spans="1:7">
      <c r="A14" s="31" t="s">
        <v>17</v>
      </c>
      <c r="B14" s="31" t="s">
        <v>104</v>
      </c>
      <c r="C14" s="32">
        <v>2.6749999999999998</v>
      </c>
      <c r="D14" s="33">
        <v>185.83</v>
      </c>
      <c r="E14" s="33">
        <f>final!$D14-final!$C14</f>
        <v>183.155</v>
      </c>
      <c r="F14" s="31">
        <v>169.43</v>
      </c>
      <c r="G14" s="30">
        <f t="shared" si="0"/>
        <v>166.755</v>
      </c>
    </row>
    <row r="15" spans="1:7">
      <c r="A15" s="34" t="s">
        <v>18</v>
      </c>
      <c r="B15" s="34" t="s">
        <v>106</v>
      </c>
      <c r="C15" s="35">
        <v>-1.216</v>
      </c>
      <c r="D15" s="36">
        <v>164.87</v>
      </c>
      <c r="E15" s="36">
        <f>final!$D15-final!$C15</f>
        <v>166.08600000000001</v>
      </c>
      <c r="F15" s="34">
        <v>75.668999999999997</v>
      </c>
      <c r="G15" s="30">
        <f t="shared" si="0"/>
        <v>76.884999999999991</v>
      </c>
    </row>
    <row r="16" spans="1:7">
      <c r="A16" s="30"/>
      <c r="B16" s="30"/>
      <c r="C16" s="30"/>
      <c r="D16" s="30"/>
      <c r="E16" s="30"/>
      <c r="F16" s="30"/>
      <c r="G16" s="30"/>
    </row>
    <row r="17" spans="1:7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</row>
    <row r="18" spans="1:7" ht="15.75" thickTop="1">
      <c r="A18" s="30" t="s">
        <v>33</v>
      </c>
      <c r="B18" s="30" t="s">
        <v>72</v>
      </c>
      <c r="C18" s="32">
        <v>18.802</v>
      </c>
      <c r="D18" s="33">
        <v>107.57</v>
      </c>
      <c r="E18" s="31">
        <f t="shared" ref="E18:E34" si="1">D18-C18</f>
        <v>88.768000000000001</v>
      </c>
      <c r="F18" s="31">
        <v>100.1</v>
      </c>
      <c r="G18" s="33">
        <f>Table2[[#This Row],[visible max]]-Table2[[#This Row],[min (mm)]]</f>
        <v>81.298000000000002</v>
      </c>
    </row>
    <row r="19" spans="1:7">
      <c r="A19" s="30" t="s">
        <v>32</v>
      </c>
      <c r="B19" s="30" t="s">
        <v>73</v>
      </c>
      <c r="C19" s="32">
        <v>-1.2699</v>
      </c>
      <c r="D19" s="33">
        <v>63.771000000000001</v>
      </c>
      <c r="E19" s="31">
        <f t="shared" si="1"/>
        <v>65.040900000000008</v>
      </c>
      <c r="F19" s="31">
        <v>50.052999999999997</v>
      </c>
      <c r="G19" s="33">
        <f>Table2[[#This Row],[visible max]]-Table2[[#This Row],[min (mm)]]</f>
        <v>51.322899999999997</v>
      </c>
    </row>
    <row r="20" spans="1:7">
      <c r="A20" s="30" t="s">
        <v>31</v>
      </c>
      <c r="B20" s="30" t="s">
        <v>74</v>
      </c>
      <c r="C20" s="32">
        <v>-0.79393000000000002</v>
      </c>
      <c r="D20" s="33">
        <v>149.52000000000001</v>
      </c>
      <c r="E20" s="31">
        <f t="shared" si="1"/>
        <v>150.31393</v>
      </c>
      <c r="F20" s="31">
        <v>124.42</v>
      </c>
      <c r="G20" s="33">
        <f>Table2[[#This Row],[visible max]]-Table2[[#This Row],[min (mm)]]</f>
        <v>125.21393</v>
      </c>
    </row>
    <row r="21" spans="1:7">
      <c r="A21" s="30" t="s">
        <v>30</v>
      </c>
      <c r="B21" s="30" t="s">
        <v>75</v>
      </c>
      <c r="C21" s="32">
        <v>-4.0918999999999999</v>
      </c>
      <c r="D21" s="33">
        <v>128.72</v>
      </c>
      <c r="E21" s="31">
        <f t="shared" si="1"/>
        <v>132.81190000000001</v>
      </c>
      <c r="F21" s="31">
        <v>103.06</v>
      </c>
      <c r="G21" s="33">
        <f>Table2[[#This Row],[visible max]]-Table2[[#This Row],[min (mm)]]</f>
        <v>107.1519</v>
      </c>
    </row>
    <row r="22" spans="1:7">
      <c r="A22" s="30" t="s">
        <v>29</v>
      </c>
      <c r="B22" s="30" t="s">
        <v>76</v>
      </c>
      <c r="C22" s="32">
        <v>1.248</v>
      </c>
      <c r="D22" s="33">
        <v>107.87</v>
      </c>
      <c r="E22" s="31">
        <f t="shared" si="1"/>
        <v>106.622</v>
      </c>
      <c r="F22" s="31">
        <v>89.73</v>
      </c>
      <c r="G22" s="33">
        <f>Table2[[#This Row],[visible max]]-Table2[[#This Row],[min (mm)]]</f>
        <v>88.481999999999999</v>
      </c>
    </row>
    <row r="23" spans="1:7">
      <c r="A23" s="30" t="s">
        <v>34</v>
      </c>
      <c r="B23" s="30" t="s">
        <v>78</v>
      </c>
      <c r="C23" s="32">
        <v>-9.2428000000000008</v>
      </c>
      <c r="D23" s="33">
        <v>145.69</v>
      </c>
      <c r="E23" s="31">
        <f t="shared" si="1"/>
        <v>154.93279999999999</v>
      </c>
      <c r="F23" s="31">
        <v>90.77</v>
      </c>
      <c r="G23" s="33">
        <f>Table2[[#This Row],[visible max]]-Table2[[#This Row],[min (mm)]]</f>
        <v>100.0128</v>
      </c>
    </row>
    <row r="24" spans="1:7">
      <c r="A24" s="30" t="s">
        <v>35</v>
      </c>
      <c r="B24" s="30" t="s">
        <v>79</v>
      </c>
      <c r="C24" s="32">
        <v>-4.5583</v>
      </c>
      <c r="D24" s="33">
        <v>204.01</v>
      </c>
      <c r="E24" s="31">
        <f t="shared" si="1"/>
        <v>208.56829999999999</v>
      </c>
      <c r="F24" s="31">
        <v>185.08</v>
      </c>
      <c r="G24" s="33">
        <f>Table2[[#This Row],[visible max]]-Table2[[#This Row],[min (mm)]]</f>
        <v>189.63830000000002</v>
      </c>
    </row>
    <row r="25" spans="1:7">
      <c r="A25" s="30" t="s">
        <v>36</v>
      </c>
      <c r="B25" s="30" t="s">
        <v>83</v>
      </c>
      <c r="C25" s="32">
        <v>-2.4845999999999999</v>
      </c>
      <c r="D25" s="33">
        <v>118.52</v>
      </c>
      <c r="E25" s="31">
        <f t="shared" si="1"/>
        <v>121.0046</v>
      </c>
      <c r="F25" s="31">
        <v>103.01</v>
      </c>
      <c r="G25" s="33">
        <f>Table2[[#This Row],[visible max]]-Table2[[#This Row],[min (mm)]]</f>
        <v>105.49460000000001</v>
      </c>
    </row>
    <row r="26" spans="1:7">
      <c r="A26" s="30" t="s">
        <v>37</v>
      </c>
      <c r="B26" s="30" t="s">
        <v>82</v>
      </c>
      <c r="C26" s="32">
        <v>1.0538000000000001</v>
      </c>
      <c r="D26" s="33">
        <v>146.65</v>
      </c>
      <c r="E26" s="31">
        <f t="shared" si="1"/>
        <v>145.59620000000001</v>
      </c>
      <c r="F26" s="31">
        <v>127.59</v>
      </c>
      <c r="G26" s="33">
        <f>Table2[[#This Row],[visible max]]-Table2[[#This Row],[min (mm)]]</f>
        <v>126.53620000000001</v>
      </c>
    </row>
    <row r="27" spans="1:7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1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7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1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7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1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7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1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7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1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7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1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8">
      <c r="A33" s="30" t="s">
        <v>45</v>
      </c>
      <c r="B33" s="30" t="s">
        <v>153</v>
      </c>
      <c r="C33" s="32">
        <v>0.73014999999999997</v>
      </c>
      <c r="D33" s="33">
        <v>201.68</v>
      </c>
      <c r="E33" s="31">
        <f t="shared" si="1"/>
        <v>200.94985</v>
      </c>
      <c r="F33" s="31">
        <v>173.87</v>
      </c>
      <c r="G33" s="33">
        <f>Table2[[#This Row],[visible max]]-Table2[[#This Row],[min (mm)]]</f>
        <v>173.13985</v>
      </c>
    </row>
    <row r="34" spans="1:8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1"/>
        <v>145.4871</v>
      </c>
      <c r="F34" s="34">
        <v>102.35</v>
      </c>
      <c r="G34" s="36">
        <f>Table2[[#This Row],[visible max]]-Table2[[#This Row],[min (mm)]]</f>
        <v>100.8471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152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154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155</v>
      </c>
      <c r="C62" s="6">
        <v>-15.856999999999999</v>
      </c>
      <c r="D62" s="2">
        <v>177.65700000000001</v>
      </c>
      <c r="E62">
        <f t="shared" ref="E62:E75" si="2">D62-C62</f>
        <v>193.51400000000001</v>
      </c>
      <c r="F62" s="2">
        <v>177.65700000000001</v>
      </c>
      <c r="G62">
        <f t="shared" ref="G62:G75" si="3">F62-C62</f>
        <v>193.51400000000001</v>
      </c>
    </row>
    <row r="63" spans="1:7">
      <c r="A63">
        <v>7</v>
      </c>
      <c r="B63" t="s">
        <v>156</v>
      </c>
      <c r="C63" s="6">
        <v>33.917999999999999</v>
      </c>
      <c r="D63" s="2">
        <v>311.38</v>
      </c>
      <c r="E63">
        <f t="shared" si="2"/>
        <v>277.46199999999999</v>
      </c>
      <c r="F63" s="2">
        <v>311.38</v>
      </c>
      <c r="G63">
        <f t="shared" si="3"/>
        <v>277.46199999999999</v>
      </c>
    </row>
    <row r="64" spans="1:7">
      <c r="A64">
        <v>8</v>
      </c>
      <c r="B64" t="s">
        <v>157</v>
      </c>
      <c r="C64" s="6">
        <v>-14.363</v>
      </c>
      <c r="D64" s="2">
        <v>310.5</v>
      </c>
      <c r="E64">
        <f t="shared" si="2"/>
        <v>324.863</v>
      </c>
      <c r="F64" s="2">
        <v>310.5</v>
      </c>
      <c r="G64">
        <f t="shared" si="3"/>
        <v>324.863</v>
      </c>
    </row>
    <row r="65" spans="1:7">
      <c r="A65">
        <v>9</v>
      </c>
      <c r="B65" t="s">
        <v>158</v>
      </c>
      <c r="C65" s="6">
        <v>18.079999999999998</v>
      </c>
      <c r="D65" s="2">
        <v>429.14</v>
      </c>
      <c r="E65">
        <f t="shared" si="2"/>
        <v>411.06</v>
      </c>
      <c r="F65" s="2">
        <v>429.14</v>
      </c>
      <c r="G65">
        <f t="shared" si="3"/>
        <v>411.06</v>
      </c>
    </row>
    <row r="66" spans="1:7">
      <c r="A66">
        <v>10</v>
      </c>
      <c r="B66" t="s">
        <v>159</v>
      </c>
      <c r="C66" s="6">
        <v>-11.029</v>
      </c>
      <c r="D66" s="2">
        <v>605.14</v>
      </c>
      <c r="E66">
        <f t="shared" si="2"/>
        <v>616.16899999999998</v>
      </c>
      <c r="F66" s="2">
        <v>605.14</v>
      </c>
      <c r="G66">
        <f t="shared" si="3"/>
        <v>616.16899999999998</v>
      </c>
    </row>
    <row r="67" spans="1:7">
      <c r="A67">
        <v>11</v>
      </c>
      <c r="B67" t="s">
        <v>160</v>
      </c>
      <c r="C67" s="6">
        <v>924544</v>
      </c>
      <c r="D67" s="2">
        <v>934324</v>
      </c>
      <c r="E67">
        <f t="shared" si="2"/>
        <v>9780</v>
      </c>
      <c r="F67" s="2">
        <v>934324</v>
      </c>
      <c r="G67">
        <f t="shared" si="3"/>
        <v>9780</v>
      </c>
    </row>
    <row r="68" spans="1:7">
      <c r="A68">
        <v>12</v>
      </c>
      <c r="B68" t="s">
        <v>161</v>
      </c>
      <c r="C68" s="6">
        <v>923177</v>
      </c>
      <c r="D68" s="2">
        <v>934554</v>
      </c>
      <c r="E68">
        <f t="shared" si="2"/>
        <v>11377</v>
      </c>
      <c r="F68" s="2">
        <v>934554</v>
      </c>
      <c r="G68">
        <f t="shared" si="3"/>
        <v>11377</v>
      </c>
    </row>
    <row r="69" spans="1:7">
      <c r="A69">
        <v>13</v>
      </c>
      <c r="B69" t="s">
        <v>162</v>
      </c>
      <c r="C69" s="6">
        <v>317.81</v>
      </c>
      <c r="D69" s="2">
        <v>597.16</v>
      </c>
      <c r="E69">
        <f t="shared" si="2"/>
        <v>279.34999999999997</v>
      </c>
      <c r="F69" s="2">
        <v>597.16</v>
      </c>
      <c r="G69">
        <f t="shared" si="3"/>
        <v>279.34999999999997</v>
      </c>
    </row>
    <row r="70" spans="1:7">
      <c r="A70">
        <v>14</v>
      </c>
      <c r="B70" t="s">
        <v>163</v>
      </c>
      <c r="C70" s="6">
        <v>328.98</v>
      </c>
      <c r="D70" s="2">
        <v>598.79999999999995</v>
      </c>
      <c r="E70">
        <f t="shared" si="2"/>
        <v>269.81999999999994</v>
      </c>
      <c r="F70" s="2">
        <v>598.79999999999995</v>
      </c>
      <c r="G70">
        <f t="shared" si="3"/>
        <v>269.81999999999994</v>
      </c>
    </row>
    <row r="71" spans="1:7">
      <c r="A71">
        <v>15</v>
      </c>
      <c r="B71" t="s">
        <v>164</v>
      </c>
      <c r="C71" s="6">
        <v>147.85</v>
      </c>
      <c r="D71" s="2">
        <v>502</v>
      </c>
      <c r="E71">
        <f t="shared" si="2"/>
        <v>354.15</v>
      </c>
      <c r="F71" s="2">
        <v>502</v>
      </c>
      <c r="G71">
        <f t="shared" si="3"/>
        <v>354.15</v>
      </c>
    </row>
    <row r="72" spans="1:7">
      <c r="A72">
        <v>16</v>
      </c>
      <c r="B72" t="s">
        <v>165</v>
      </c>
      <c r="C72" s="6">
        <v>348.07</v>
      </c>
      <c r="D72" s="2">
        <v>821.09</v>
      </c>
      <c r="E72">
        <f t="shared" si="2"/>
        <v>473.02000000000004</v>
      </c>
      <c r="F72" s="2">
        <v>821.09</v>
      </c>
      <c r="G72">
        <f t="shared" si="3"/>
        <v>473.02000000000004</v>
      </c>
    </row>
    <row r="73" spans="1:7">
      <c r="A73">
        <v>17</v>
      </c>
      <c r="B73" t="s">
        <v>166</v>
      </c>
      <c r="C73" s="6">
        <v>17.748000000000001</v>
      </c>
      <c r="D73" s="2">
        <v>684.41</v>
      </c>
      <c r="E73">
        <f t="shared" si="2"/>
        <v>666.66199999999992</v>
      </c>
      <c r="F73" s="2">
        <v>684.41</v>
      </c>
      <c r="G73">
        <f t="shared" si="3"/>
        <v>666.66199999999992</v>
      </c>
    </row>
    <row r="74" spans="1:7">
      <c r="A74">
        <v>18</v>
      </c>
      <c r="B74" t="s">
        <v>167</v>
      </c>
      <c r="C74" s="6">
        <v>-155.75</v>
      </c>
      <c r="D74" s="2">
        <v>248.88</v>
      </c>
      <c r="E74">
        <f t="shared" si="2"/>
        <v>404.63</v>
      </c>
      <c r="F74" s="2">
        <v>248.88</v>
      </c>
      <c r="G74">
        <f t="shared" si="3"/>
        <v>404.63</v>
      </c>
    </row>
    <row r="75" spans="1:7">
      <c r="A75">
        <v>20</v>
      </c>
      <c r="B75" t="s">
        <v>168</v>
      </c>
      <c r="C75" s="6">
        <v>-34.231000000000002</v>
      </c>
      <c r="D75" s="2">
        <v>482.67</v>
      </c>
      <c r="E75">
        <f t="shared" si="2"/>
        <v>516.90100000000007</v>
      </c>
      <c r="F75" s="2">
        <v>482.67</v>
      </c>
      <c r="G75">
        <f t="shared" si="3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58" zoomScaleNormal="100" workbookViewId="0">
      <selection activeCell="F79" sqref="F79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2023-08-01T12:05:01Z</dcterms:modified>
</cp:coreProperties>
</file>