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tkva\Documents\School Files\8 - Spring 2024 Texts\Econ 462 - Adv. Econometrics\Data\"/>
    </mc:Choice>
  </mc:AlternateContent>
  <xr:revisionPtr revIDLastSave="0" documentId="13_ncr:1_{7C0E8110-AEA4-4785-A5AE-104C38E0D85E}" xr6:coauthVersionLast="47" xr6:coauthVersionMax="47" xr10:uidLastSave="{00000000-0000-0000-0000-000000000000}"/>
  <bookViews>
    <workbookView xWindow="-93" yWindow="-93" windowWidth="25786" windowHeight="1398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</calcChain>
</file>

<file path=xl/sharedStrings.xml><?xml version="1.0" encoding="utf-8"?>
<sst xmlns="http://schemas.openxmlformats.org/spreadsheetml/2006/main" count="15" uniqueCount="9">
  <si>
    <t>Quarter</t>
  </si>
  <si>
    <t>Country I.D.</t>
  </si>
  <si>
    <t xml:space="preserve">Household Consumption </t>
  </si>
  <si>
    <t>CPI</t>
  </si>
  <si>
    <t>Labor Force</t>
  </si>
  <si>
    <t>Unemployment</t>
  </si>
  <si>
    <t>Production</t>
  </si>
  <si>
    <t xml:space="preserve">Unemployment Rate </t>
  </si>
  <si>
    <t xml:space="preserve">H.C./1000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</si>
</sst>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000000000000000"/>
    <numFmt numFmtId="167" formatCode="0.00000000000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17">
    <xf numFmtId="0" fontId="0" fillId="0" borderId="0" xfId="0"/>
    <xf numFmtId="164" fontId="2" fillId="0" borderId="0" xfId="1" applyNumberFormat="1" applyFont="1"/>
    <xf numFmtId="4" fontId="2" fillId="2" borderId="0" xfId="2" applyNumberFormat="1" applyFont="1" applyFill="1" applyAlignment="1" applyProtection="1">
      <alignment horizontal="right" vertical="top" wrapText="1"/>
      <protection locked="0"/>
    </xf>
    <xf numFmtId="4" fontId="2" fillId="0" borderId="0" xfId="2" applyNumberFormat="1" applyFont="1" applyAlignment="1" applyProtection="1">
      <alignment horizontal="right" vertical="top" wrapText="1"/>
      <protection locked="0"/>
    </xf>
    <xf numFmtId="164" fontId="0" fillId="0" borderId="0" xfId="0" applyNumberFormat="1"/>
    <xf numFmtId="4" fontId="2" fillId="2" borderId="0" xfId="0" applyNumberFormat="1" applyFont="1" applyFill="1" applyAlignment="1" applyProtection="1">
      <alignment horizontal="right" vertical="top" wrapText="1"/>
      <protection locked="0"/>
    </xf>
    <xf numFmtId="4" fontId="2" fillId="0" borderId="0" xfId="0" applyNumberFormat="1" applyFont="1" applyAlignment="1" applyProtection="1">
      <alignment horizontal="right" vertical="top" wrapText="1"/>
      <protection locked="0"/>
    </xf>
    <xf numFmtId="166" fontId="3" fillId="0" borderId="0" xfId="3" applyNumberFormat="1"/>
    <xf numFmtId="4" fontId="4" fillId="0" borderId="0" xfId="2" applyNumberFormat="1" applyFont="1" applyAlignment="1" applyProtection="1">
      <alignment horizontal="right" vertical="top" wrapText="1"/>
      <protection locked="0"/>
    </xf>
    <xf numFmtId="166" fontId="3" fillId="0" borderId="0" xfId="3" applyNumberFormat="1"/>
    <xf numFmtId="4" fontId="4" fillId="2" borderId="0" xfId="2" applyNumberFormat="1" applyFont="1" applyFill="1" applyAlignment="1" applyProtection="1">
      <alignment horizontal="right" vertical="top" wrapText="1"/>
      <protection locked="0"/>
    </xf>
    <xf numFmtId="166" fontId="3" fillId="0" borderId="0" xfId="3" applyNumberFormat="1"/>
    <xf numFmtId="166" fontId="3" fillId="0" borderId="0" xfId="3" applyNumberFormat="1"/>
    <xf numFmtId="167" fontId="3" fillId="0" borderId="0" xfId="3" applyNumberFormat="1"/>
    <xf numFmtId="166" fontId="3" fillId="0" borderId="0" xfId="3" applyNumberFormat="1"/>
    <xf numFmtId="166" fontId="3" fillId="0" borderId="0" xfId="3" applyNumberFormat="1" applyFill="1"/>
    <xf numFmtId="166" fontId="0" fillId="0" borderId="0" xfId="0" applyNumberFormat="1"/>
  </cellXfs>
  <cellStyles count="4">
    <cellStyle name="Normal" xfId="0" builtinId="0"/>
    <cellStyle name="Normal 2" xfId="2" xr:uid="{6DC56290-BAAB-4EDE-B48D-5B89D0231030}"/>
    <cellStyle name="Normal 3" xfId="1" xr:uid="{55541155-87A0-4766-B740-12137566C355}"/>
    <cellStyle name="Normal 4" xfId="3" xr:uid="{E86FCC17-5E85-4366-BDCC-517D503935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8" workbookViewId="0">
      <selection sqref="A1:G49"/>
    </sheetView>
  </sheetViews>
  <sheetFormatPr defaultRowHeight="14.35" x14ac:dyDescent="0.5"/>
  <cols>
    <col min="3" max="3" width="12.5859375" customWidth="1"/>
    <col min="5" max="5" width="11.29296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">
      <c r="A2">
        <v>1</v>
      </c>
      <c r="B2">
        <v>1</v>
      </c>
      <c r="C2" s="1">
        <v>3349224</v>
      </c>
      <c r="D2">
        <v>118.44</v>
      </c>
      <c r="E2">
        <v>163423.13</v>
      </c>
      <c r="F2" s="2">
        <v>6697.0213333333304</v>
      </c>
      <c r="G2" s="3">
        <v>109.46635129213399</v>
      </c>
    </row>
    <row r="3" spans="1:7" x14ac:dyDescent="0.5">
      <c r="A3">
        <v>2</v>
      </c>
      <c r="B3">
        <v>1</v>
      </c>
      <c r="C3" s="1">
        <v>3040280.5</v>
      </c>
      <c r="D3">
        <v>117.8</v>
      </c>
      <c r="E3">
        <v>158229.29</v>
      </c>
      <c r="F3" s="2">
        <v>20363.314333333299</v>
      </c>
      <c r="G3" s="3">
        <v>94.677559584062493</v>
      </c>
    </row>
    <row r="4" spans="1:7" x14ac:dyDescent="0.5">
      <c r="A4">
        <v>3</v>
      </c>
      <c r="B4">
        <v>1</v>
      </c>
      <c r="C4" s="1">
        <v>3338200.5</v>
      </c>
      <c r="D4">
        <v>119.14</v>
      </c>
      <c r="E4">
        <v>160804.44</v>
      </c>
      <c r="F4" s="2">
        <v>14300.380666666699</v>
      </c>
      <c r="G4" s="3">
        <v>104.966331167064</v>
      </c>
    </row>
    <row r="5" spans="1:7" x14ac:dyDescent="0.5">
      <c r="A5">
        <v>4</v>
      </c>
      <c r="B5">
        <v>1</v>
      </c>
      <c r="C5" s="1">
        <v>3387019.3</v>
      </c>
      <c r="D5">
        <v>119.4</v>
      </c>
      <c r="E5">
        <v>160512.49</v>
      </c>
      <c r="F5" s="2">
        <v>10429.2003333333</v>
      </c>
      <c r="G5" s="3">
        <v>105.500249723496</v>
      </c>
    </row>
    <row r="6" spans="1:7" x14ac:dyDescent="0.5">
      <c r="A6">
        <v>5</v>
      </c>
      <c r="B6">
        <v>1</v>
      </c>
      <c r="C6" s="1">
        <v>3466289</v>
      </c>
      <c r="D6">
        <v>120.68</v>
      </c>
      <c r="E6" s="2">
        <v>159879.72733333299</v>
      </c>
      <c r="F6" s="2">
        <v>10413.782999999999</v>
      </c>
      <c r="G6" s="3">
        <v>106.59334538899201</v>
      </c>
    </row>
    <row r="7" spans="1:7" x14ac:dyDescent="0.5">
      <c r="A7">
        <v>6</v>
      </c>
      <c r="B7">
        <v>1</v>
      </c>
      <c r="C7" s="1">
        <v>3588042.8</v>
      </c>
      <c r="D7">
        <v>123.51</v>
      </c>
      <c r="E7" s="2">
        <v>161050.98266666703</v>
      </c>
      <c r="F7" s="2">
        <v>9310.5740000000005</v>
      </c>
      <c r="G7" s="3">
        <v>107.511302975158</v>
      </c>
    </row>
    <row r="8" spans="1:7" x14ac:dyDescent="0.5">
      <c r="A8">
        <v>7</v>
      </c>
      <c r="B8">
        <v>1</v>
      </c>
      <c r="C8" s="1">
        <v>3612885.5</v>
      </c>
      <c r="D8">
        <v>125.48</v>
      </c>
      <c r="E8" s="2">
        <v>161999.13699999999</v>
      </c>
      <c r="F8" s="2">
        <v>8381.2250000000004</v>
      </c>
      <c r="G8" s="3">
        <v>109.28358113215199</v>
      </c>
    </row>
    <row r="9" spans="1:7" x14ac:dyDescent="0.5">
      <c r="A9">
        <v>8</v>
      </c>
      <c r="B9">
        <v>1</v>
      </c>
      <c r="C9" s="1">
        <v>3647169.8</v>
      </c>
      <c r="D9">
        <v>127.39</v>
      </c>
      <c r="E9" s="2">
        <v>161885.73366666702</v>
      </c>
      <c r="F9" s="2">
        <v>6387.2939999999999</v>
      </c>
      <c r="G9" s="3">
        <v>109.437930877518</v>
      </c>
    </row>
    <row r="10" spans="1:7" x14ac:dyDescent="0.5">
      <c r="A10">
        <v>1</v>
      </c>
      <c r="B10">
        <v>2</v>
      </c>
      <c r="C10">
        <v>323245</v>
      </c>
      <c r="D10">
        <v>117.57</v>
      </c>
      <c r="E10">
        <v>19909.990000000002</v>
      </c>
      <c r="F10">
        <v>1382.68</v>
      </c>
      <c r="G10" s="2">
        <v>119.300426136363</v>
      </c>
    </row>
    <row r="11" spans="1:7" x14ac:dyDescent="0.5">
      <c r="A11">
        <v>2</v>
      </c>
      <c r="B11">
        <v>2</v>
      </c>
      <c r="C11">
        <v>274459</v>
      </c>
      <c r="D11">
        <v>117.06</v>
      </c>
      <c r="E11">
        <v>19336.45</v>
      </c>
      <c r="F11">
        <v>2587.9499999999998</v>
      </c>
      <c r="G11" s="2">
        <v>97.231381899350694</v>
      </c>
    </row>
    <row r="12" spans="1:7" x14ac:dyDescent="0.5">
      <c r="A12">
        <v>3</v>
      </c>
      <c r="B12">
        <v>2</v>
      </c>
      <c r="C12">
        <v>312370</v>
      </c>
      <c r="D12">
        <v>117.66</v>
      </c>
      <c r="E12">
        <v>20403.23</v>
      </c>
      <c r="F12">
        <v>2100.09</v>
      </c>
      <c r="G12" s="2">
        <v>108.160004058442</v>
      </c>
    </row>
    <row r="13" spans="1:7" x14ac:dyDescent="0.5">
      <c r="A13">
        <v>4</v>
      </c>
      <c r="B13">
        <v>2</v>
      </c>
      <c r="C13">
        <v>315922</v>
      </c>
      <c r="D13">
        <v>118.09</v>
      </c>
      <c r="E13">
        <v>20240.73</v>
      </c>
      <c r="F13">
        <v>1644.64</v>
      </c>
      <c r="G13" s="2">
        <v>114.16903409090899</v>
      </c>
    </row>
    <row r="14" spans="1:7" x14ac:dyDescent="0.5">
      <c r="A14">
        <v>5</v>
      </c>
      <c r="B14">
        <v>2</v>
      </c>
      <c r="C14">
        <v>319122</v>
      </c>
      <c r="D14">
        <v>119.26</v>
      </c>
      <c r="E14">
        <v>20109.16</v>
      </c>
      <c r="F14">
        <v>1801</v>
      </c>
      <c r="G14" s="2">
        <v>117.278814935065</v>
      </c>
    </row>
    <row r="15" spans="1:7" x14ac:dyDescent="0.5">
      <c r="A15">
        <v>6</v>
      </c>
      <c r="B15">
        <v>2</v>
      </c>
      <c r="C15">
        <v>320989</v>
      </c>
      <c r="D15">
        <v>120.98</v>
      </c>
      <c r="E15">
        <v>20490.060000000001</v>
      </c>
      <c r="F15">
        <v>1656.33</v>
      </c>
      <c r="G15" s="2">
        <v>110.97554788961099</v>
      </c>
    </row>
    <row r="16" spans="1:7" x14ac:dyDescent="0.5">
      <c r="A16">
        <v>7</v>
      </c>
      <c r="B16">
        <v>2</v>
      </c>
      <c r="C16">
        <v>340458</v>
      </c>
      <c r="D16">
        <v>122.44</v>
      </c>
      <c r="E16">
        <v>20777.59</v>
      </c>
      <c r="F16">
        <v>1543.85</v>
      </c>
      <c r="G16" s="2">
        <v>113.817725243506</v>
      </c>
    </row>
    <row r="17" spans="1:7" x14ac:dyDescent="0.5">
      <c r="A17">
        <v>8</v>
      </c>
      <c r="B17">
        <v>2</v>
      </c>
      <c r="C17">
        <v>347018</v>
      </c>
      <c r="D17">
        <v>123.67</v>
      </c>
      <c r="E17">
        <v>20559.8</v>
      </c>
      <c r="F17">
        <v>1166.31</v>
      </c>
      <c r="G17" s="2">
        <v>118.268060064935</v>
      </c>
    </row>
    <row r="18" spans="1:7" x14ac:dyDescent="0.5">
      <c r="A18">
        <v>1</v>
      </c>
      <c r="B18">
        <v>3</v>
      </c>
      <c r="C18">
        <v>259345.7</v>
      </c>
      <c r="D18" s="2">
        <v>171.505737269576</v>
      </c>
      <c r="E18" s="3">
        <v>106951</v>
      </c>
      <c r="F18" s="3">
        <v>12647</v>
      </c>
      <c r="G18" s="2">
        <v>77.429902722145002</v>
      </c>
    </row>
    <row r="19" spans="1:7" x14ac:dyDescent="0.5">
      <c r="A19">
        <v>2</v>
      </c>
      <c r="B19">
        <v>3</v>
      </c>
      <c r="C19">
        <v>233447.7</v>
      </c>
      <c r="D19" s="2">
        <v>170.91024387241899</v>
      </c>
      <c r="E19" s="3">
        <v>100125</v>
      </c>
      <c r="F19" s="3">
        <v>13158.333333333301</v>
      </c>
      <c r="G19" s="2">
        <v>68.634022725414894</v>
      </c>
    </row>
    <row r="20" spans="1:7" x14ac:dyDescent="0.5">
      <c r="A20">
        <v>3</v>
      </c>
      <c r="B20">
        <v>3</v>
      </c>
      <c r="C20">
        <v>248815.5</v>
      </c>
      <c r="D20" s="2">
        <v>172.24614404914601</v>
      </c>
      <c r="E20" s="3">
        <v>97086.333333333299</v>
      </c>
      <c r="F20" s="3">
        <v>14168.333333333301</v>
      </c>
      <c r="G20" s="2">
        <v>91.6537235347012</v>
      </c>
    </row>
    <row r="21" spans="1:7" x14ac:dyDescent="0.5">
      <c r="A21">
        <v>4</v>
      </c>
      <c r="B21">
        <v>3</v>
      </c>
      <c r="C21">
        <v>256311.7</v>
      </c>
      <c r="D21" s="2">
        <v>176.43503982041</v>
      </c>
      <c r="E21" s="3">
        <v>100855.33333333299</v>
      </c>
      <c r="F21" s="3">
        <v>14494.666666666699</v>
      </c>
      <c r="G21" s="2">
        <v>88.5473718629936</v>
      </c>
    </row>
    <row r="22" spans="1:7" x14ac:dyDescent="0.5">
      <c r="A22">
        <v>5</v>
      </c>
      <c r="B22">
        <v>3</v>
      </c>
      <c r="C22">
        <v>257741.2</v>
      </c>
      <c r="D22" s="2">
        <v>180.57063657805301</v>
      </c>
      <c r="E22" s="3">
        <v>102171.33333333299</v>
      </c>
      <c r="F22" s="3">
        <v>14977.666666666699</v>
      </c>
      <c r="G22" s="2">
        <v>80.797841903049203</v>
      </c>
    </row>
    <row r="23" spans="1:7" x14ac:dyDescent="0.5">
      <c r="A23">
        <v>6</v>
      </c>
      <c r="B23">
        <v>3</v>
      </c>
      <c r="C23">
        <v>255216</v>
      </c>
      <c r="D23" s="2">
        <v>184.10474647516099</v>
      </c>
      <c r="E23" s="3">
        <v>103419</v>
      </c>
      <c r="F23" s="3">
        <v>15082</v>
      </c>
      <c r="G23" s="2">
        <v>84.231177961252399</v>
      </c>
    </row>
    <row r="24" spans="1:7" x14ac:dyDescent="0.5">
      <c r="A24">
        <v>7</v>
      </c>
      <c r="B24">
        <v>3</v>
      </c>
      <c r="C24">
        <v>259296.7</v>
      </c>
      <c r="D24" s="2">
        <v>188.85435215075699</v>
      </c>
      <c r="E24" s="3">
        <v>105700.66666666701</v>
      </c>
      <c r="F24" s="3">
        <v>13911.333333333301</v>
      </c>
      <c r="G24" s="2">
        <v>90.607373497915503</v>
      </c>
    </row>
    <row r="25" spans="1:7" x14ac:dyDescent="0.5">
      <c r="A25">
        <v>8</v>
      </c>
      <c r="B25">
        <v>3</v>
      </c>
      <c r="C25">
        <v>260350.5</v>
      </c>
      <c r="D25" s="2">
        <v>194.93996502921101</v>
      </c>
      <c r="E25" s="3">
        <v>107318.66666666701</v>
      </c>
      <c r="F25" s="3">
        <v>12440.666666666699</v>
      </c>
      <c r="G25" s="2">
        <v>83.413716995013502</v>
      </c>
    </row>
    <row r="26" spans="1:7" x14ac:dyDescent="0.5">
      <c r="A26">
        <v>1</v>
      </c>
      <c r="B26">
        <v>4</v>
      </c>
      <c r="C26">
        <v>416808.54753603</v>
      </c>
      <c r="D26" s="3">
        <v>110.38730225765001</v>
      </c>
      <c r="E26" s="3">
        <v>29558.664000000001</v>
      </c>
      <c r="F26" s="3">
        <v>2413</v>
      </c>
      <c r="G26" s="2">
        <v>100.456469416549</v>
      </c>
    </row>
    <row r="27" spans="1:7" x14ac:dyDescent="0.5">
      <c r="A27">
        <v>2</v>
      </c>
      <c r="B27">
        <v>4</v>
      </c>
      <c r="C27">
        <v>368181.53150776</v>
      </c>
      <c r="D27" s="3">
        <v>110.528075454434</v>
      </c>
      <c r="E27" s="3">
        <v>28666.132000000001</v>
      </c>
      <c r="F27" s="3">
        <v>1970</v>
      </c>
      <c r="G27" s="2">
        <v>78.678728525188802</v>
      </c>
    </row>
    <row r="28" spans="1:7" x14ac:dyDescent="0.5">
      <c r="A28">
        <v>3</v>
      </c>
      <c r="B28">
        <v>4</v>
      </c>
      <c r="C28">
        <v>435460.77076607</v>
      </c>
      <c r="D28" s="3">
        <v>110.799063858241</v>
      </c>
      <c r="E28" s="3">
        <v>29618.655999999999</v>
      </c>
      <c r="F28" s="3">
        <v>2675</v>
      </c>
      <c r="G28" s="2">
        <v>88.671259025645298</v>
      </c>
    </row>
    <row r="29" spans="1:7" x14ac:dyDescent="0.5">
      <c r="A29">
        <v>4</v>
      </c>
      <c r="B29">
        <v>4</v>
      </c>
      <c r="C29">
        <v>418987.64158042998</v>
      </c>
      <c r="D29" s="3">
        <v>110.57734607330799</v>
      </c>
      <c r="E29" s="3">
        <v>29539.687999999998</v>
      </c>
      <c r="F29" s="3">
        <v>2464.3333333333303</v>
      </c>
      <c r="G29" s="2">
        <v>102.38194040999301</v>
      </c>
    </row>
    <row r="30" spans="1:7" x14ac:dyDescent="0.5">
      <c r="A30">
        <v>5</v>
      </c>
      <c r="B30">
        <v>4</v>
      </c>
      <c r="C30">
        <v>420295.27162469999</v>
      </c>
      <c r="D30" s="3">
        <v>111.207306128913</v>
      </c>
      <c r="E30" s="3">
        <v>29948.050999999999</v>
      </c>
      <c r="F30" s="3">
        <v>2475.3333333333303</v>
      </c>
      <c r="G30" s="2">
        <v>101.950369325255</v>
      </c>
    </row>
    <row r="31" spans="1:7" x14ac:dyDescent="0.5">
      <c r="A31">
        <v>6</v>
      </c>
      <c r="B31">
        <v>4</v>
      </c>
      <c r="C31">
        <v>424218.45112018997</v>
      </c>
      <c r="D31" s="3">
        <v>112.055464639533</v>
      </c>
      <c r="E31" s="3">
        <v>30129.192999999999</v>
      </c>
      <c r="F31" s="3">
        <v>2282</v>
      </c>
      <c r="G31" s="2">
        <v>98.033031786870296</v>
      </c>
    </row>
    <row r="32" spans="1:7" x14ac:dyDescent="0.5">
      <c r="A32">
        <v>7</v>
      </c>
      <c r="B32">
        <v>4</v>
      </c>
      <c r="C32">
        <v>442373.54923050001</v>
      </c>
      <c r="D32" s="3">
        <v>112.710060004575</v>
      </c>
      <c r="E32" s="3">
        <v>30553.107</v>
      </c>
      <c r="F32" s="3">
        <v>2407.3333333333303</v>
      </c>
      <c r="G32" s="2">
        <v>90.862312225080899</v>
      </c>
    </row>
    <row r="33" spans="1:7" x14ac:dyDescent="0.5">
      <c r="A33">
        <v>8</v>
      </c>
      <c r="B33">
        <v>4</v>
      </c>
      <c r="C33">
        <v>444087.63741495</v>
      </c>
      <c r="D33" s="3">
        <v>113.582853824632</v>
      </c>
      <c r="E33" s="3">
        <v>30423.949000000001</v>
      </c>
      <c r="F33" s="3">
        <v>2296.6666666666697</v>
      </c>
      <c r="G33" s="2">
        <v>101.817578222259</v>
      </c>
    </row>
    <row r="34" spans="1:7" x14ac:dyDescent="0.5">
      <c r="A34">
        <v>1</v>
      </c>
      <c r="B34">
        <v>5</v>
      </c>
      <c r="C34">
        <v>302715.44212331</v>
      </c>
      <c r="D34" s="2">
        <v>110.614634644136</v>
      </c>
      <c r="E34" s="3">
        <v>25467.1</v>
      </c>
      <c r="F34" s="3">
        <v>2351.3333333333303</v>
      </c>
      <c r="G34" s="3">
        <v>88.510246373474601</v>
      </c>
    </row>
    <row r="35" spans="1:7" x14ac:dyDescent="0.5">
      <c r="A35">
        <v>2</v>
      </c>
      <c r="B35">
        <v>5</v>
      </c>
      <c r="C35">
        <v>276673.99387358001</v>
      </c>
      <c r="D35" s="2">
        <v>110.65047866054699</v>
      </c>
      <c r="E35" s="3">
        <v>24609.599999999999</v>
      </c>
      <c r="F35" s="3">
        <v>1904</v>
      </c>
      <c r="G35" s="3">
        <v>74.050195717246197</v>
      </c>
    </row>
    <row r="36" spans="1:7" x14ac:dyDescent="0.5">
      <c r="A36">
        <v>3</v>
      </c>
      <c r="B36">
        <v>5</v>
      </c>
      <c r="C36">
        <v>305660.93662370997</v>
      </c>
      <c r="D36" s="2">
        <v>110.399570545671</v>
      </c>
      <c r="E36" s="3">
        <v>25409.1</v>
      </c>
      <c r="F36" s="3">
        <v>2537.3333333333303</v>
      </c>
      <c r="G36" s="3">
        <v>87.957632972599598</v>
      </c>
    </row>
    <row r="37" spans="1:7" x14ac:dyDescent="0.5">
      <c r="A37">
        <v>4</v>
      </c>
      <c r="B37">
        <v>5</v>
      </c>
      <c r="C37">
        <v>300324.59596337</v>
      </c>
      <c r="D37" s="2">
        <v>110.220350463616</v>
      </c>
      <c r="E37" s="3">
        <v>25368.6</v>
      </c>
      <c r="F37" s="3">
        <v>2391.3333333333303</v>
      </c>
      <c r="G37" s="3">
        <v>94.128482615703405</v>
      </c>
    </row>
    <row r="38" spans="1:7" x14ac:dyDescent="0.5">
      <c r="A38">
        <v>5</v>
      </c>
      <c r="B38">
        <v>5</v>
      </c>
      <c r="C38">
        <v>296161.04835275997</v>
      </c>
      <c r="D38" s="2">
        <v>111.259826939533</v>
      </c>
      <c r="E38" s="3">
        <v>24421.1</v>
      </c>
      <c r="F38" s="3">
        <v>2593.3333333333303</v>
      </c>
      <c r="G38" s="3">
        <v>96.492439941668593</v>
      </c>
    </row>
    <row r="39" spans="1:7" x14ac:dyDescent="0.5">
      <c r="A39">
        <v>6</v>
      </c>
      <c r="B39">
        <v>5</v>
      </c>
      <c r="C39">
        <v>305976.15074020001</v>
      </c>
      <c r="D39" s="2">
        <v>111.976707267751</v>
      </c>
      <c r="E39" s="3">
        <v>24963.3</v>
      </c>
      <c r="F39" s="3">
        <v>2394.6666666666697</v>
      </c>
      <c r="G39" s="3">
        <v>99.746718857932294</v>
      </c>
    </row>
    <row r="40" spans="1:7" x14ac:dyDescent="0.5">
      <c r="A40">
        <v>7</v>
      </c>
      <c r="B40">
        <v>5</v>
      </c>
      <c r="C40">
        <v>315979.19104061997</v>
      </c>
      <c r="D40" s="2">
        <v>112.801119645203</v>
      </c>
      <c r="E40" s="3">
        <v>25095</v>
      </c>
      <c r="F40" s="3">
        <v>2207.6666666666697</v>
      </c>
      <c r="G40" s="3">
        <v>91.856627523217497</v>
      </c>
    </row>
    <row r="41" spans="1:7" x14ac:dyDescent="0.5">
      <c r="A41">
        <v>8</v>
      </c>
      <c r="B41">
        <v>5</v>
      </c>
      <c r="C41">
        <v>317830.12908856</v>
      </c>
      <c r="D41" s="2">
        <v>114.127348252408</v>
      </c>
      <c r="E41" s="3">
        <v>25203.599999999999</v>
      </c>
      <c r="F41" s="3">
        <v>2286.3333333333303</v>
      </c>
      <c r="G41" s="3">
        <v>98.334484611251796</v>
      </c>
    </row>
    <row r="42" spans="1:7" x14ac:dyDescent="0.5">
      <c r="A42">
        <v>1</v>
      </c>
      <c r="B42">
        <v>6</v>
      </c>
      <c r="C42" s="4">
        <v>289122.7</v>
      </c>
      <c r="D42" s="5">
        <v>105.853401300756</v>
      </c>
      <c r="E42" s="5">
        <v>68302.873000000007</v>
      </c>
      <c r="F42" s="5">
        <v>1658.1706666666701</v>
      </c>
      <c r="G42" s="6">
        <v>95.439206630692894</v>
      </c>
    </row>
    <row r="43" spans="1:7" x14ac:dyDescent="0.5">
      <c r="A43">
        <v>2</v>
      </c>
      <c r="B43">
        <v>6</v>
      </c>
      <c r="C43" s="4">
        <v>264502.09999999998</v>
      </c>
      <c r="D43" s="5">
        <v>105.537001230445</v>
      </c>
      <c r="E43" s="5">
        <v>67833.354999999996</v>
      </c>
      <c r="F43" s="5">
        <v>1904.10566666667</v>
      </c>
      <c r="G43" s="6">
        <v>78.715184663828296</v>
      </c>
    </row>
    <row r="44" spans="1:7" x14ac:dyDescent="0.5">
      <c r="A44">
        <v>3</v>
      </c>
      <c r="B44">
        <v>6</v>
      </c>
      <c r="C44" s="4">
        <v>278462.5</v>
      </c>
      <c r="D44" s="5">
        <v>105.466690103709</v>
      </c>
      <c r="E44" s="5">
        <v>68374.5186666667</v>
      </c>
      <c r="F44" s="5">
        <v>2085.5160000000001</v>
      </c>
      <c r="G44" s="6">
        <v>86.515788549432898</v>
      </c>
    </row>
    <row r="45" spans="1:7" x14ac:dyDescent="0.5">
      <c r="A45">
        <v>4</v>
      </c>
      <c r="B45">
        <v>6</v>
      </c>
      <c r="C45" s="4">
        <v>283713.5</v>
      </c>
      <c r="D45" s="5">
        <v>104.974512216558</v>
      </c>
      <c r="E45" s="5">
        <v>68477.091333333301</v>
      </c>
      <c r="F45" s="5">
        <v>2020.5906666666699</v>
      </c>
      <c r="G45" s="6">
        <v>93.932271789155493</v>
      </c>
    </row>
    <row r="46" spans="1:7" x14ac:dyDescent="0.5">
      <c r="A46">
        <v>5</v>
      </c>
      <c r="B46">
        <v>6</v>
      </c>
      <c r="C46" s="4">
        <v>280043.7</v>
      </c>
      <c r="D46" s="5">
        <v>105.290912286869</v>
      </c>
      <c r="E46" s="5">
        <v>68370</v>
      </c>
      <c r="F46" s="5">
        <v>1930</v>
      </c>
      <c r="G46" s="6">
        <v>94.405035661010501</v>
      </c>
    </row>
    <row r="47" spans="1:7" x14ac:dyDescent="0.5">
      <c r="A47">
        <v>6</v>
      </c>
      <c r="B47">
        <v>6</v>
      </c>
      <c r="C47" s="4">
        <v>281371.40000000002</v>
      </c>
      <c r="D47" s="5">
        <v>104.763578836351</v>
      </c>
      <c r="E47" s="5">
        <v>68810</v>
      </c>
      <c r="F47" s="5">
        <v>2086.6666666666702</v>
      </c>
      <c r="G47" s="6">
        <v>92.484432431600098</v>
      </c>
    </row>
    <row r="48" spans="1:7" x14ac:dyDescent="0.5">
      <c r="A48">
        <v>7</v>
      </c>
      <c r="B48">
        <v>6</v>
      </c>
      <c r="C48" s="4">
        <v>278086.09999999998</v>
      </c>
      <c r="D48" s="5">
        <v>105.290912286869</v>
      </c>
      <c r="E48" s="5">
        <v>68866.666666666701</v>
      </c>
      <c r="F48" s="5">
        <v>1920</v>
      </c>
      <c r="G48" s="6">
        <v>91.213879525990507</v>
      </c>
    </row>
    <row r="49" spans="1:7" x14ac:dyDescent="0.5">
      <c r="A49">
        <v>8</v>
      </c>
      <c r="B49">
        <v>6</v>
      </c>
      <c r="C49" s="4">
        <v>286918</v>
      </c>
      <c r="D49" s="5">
        <v>105.50184566707701</v>
      </c>
      <c r="E49" s="5">
        <v>68350</v>
      </c>
      <c r="F49" s="5">
        <v>1786.6666666666699</v>
      </c>
      <c r="G49" s="6">
        <v>94.966442758837999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5D8E-DCAA-4050-9C3A-66EFC8AC4CC6}">
  <dimension ref="A1:J57"/>
  <sheetViews>
    <sheetView tabSelected="1" topLeftCell="A25" workbookViewId="0">
      <selection activeCell="F1" sqref="F1:F57"/>
    </sheetView>
  </sheetViews>
  <sheetFormatPr defaultRowHeight="14.35" x14ac:dyDescent="0.5"/>
  <cols>
    <col min="3" max="3" width="14.8203125" customWidth="1"/>
    <col min="5" max="5" width="16.64453125" customWidth="1"/>
    <col min="7" max="7" width="21.64453125" customWidth="1"/>
    <col min="8" max="8" width="11.05859375" customWidth="1"/>
    <col min="10" max="10" width="18.46875" customWidth="1"/>
  </cols>
  <sheetData>
    <row r="1" spans="1:10" x14ac:dyDescent="0.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10" x14ac:dyDescent="0.5">
      <c r="A2">
        <v>1</v>
      </c>
      <c r="B2">
        <v>1</v>
      </c>
      <c r="C2" s="1">
        <v>3349224</v>
      </c>
      <c r="D2">
        <v>118.44</v>
      </c>
      <c r="E2" s="2">
        <v>6697.0213333333304</v>
      </c>
      <c r="F2" s="3">
        <v>109.46635129213399</v>
      </c>
      <c r="G2" s="7">
        <v>3.910075</v>
      </c>
      <c r="H2">
        <f>ROUND(C2 / 10000, 3)</f>
        <v>334.92200000000003</v>
      </c>
      <c r="J2" s="16">
        <f>ROUND(G2, 3)</f>
        <v>3.91</v>
      </c>
    </row>
    <row r="3" spans="1:10" x14ac:dyDescent="0.5">
      <c r="A3">
        <v>2</v>
      </c>
      <c r="B3">
        <v>1</v>
      </c>
      <c r="C3" s="1">
        <v>3040280.5</v>
      </c>
      <c r="D3">
        <v>117.8</v>
      </c>
      <c r="E3" s="2">
        <v>20363.314333333299</v>
      </c>
      <c r="F3" s="3">
        <v>94.677559584062493</v>
      </c>
      <c r="G3" s="7">
        <v>13.27041</v>
      </c>
      <c r="H3">
        <f t="shared" ref="H3:H57" si="0">ROUND(C3 / 10000, 3)</f>
        <v>304.02800000000002</v>
      </c>
    </row>
    <row r="4" spans="1:10" x14ac:dyDescent="0.5">
      <c r="A4">
        <v>3</v>
      </c>
      <c r="B4">
        <v>1</v>
      </c>
      <c r="C4" s="1">
        <v>3338200.5</v>
      </c>
      <c r="D4">
        <v>119.14</v>
      </c>
      <c r="E4" s="2">
        <v>14300.380666666699</v>
      </c>
      <c r="F4" s="3">
        <v>104.966331167064</v>
      </c>
      <c r="G4" s="7">
        <v>8.7420559999999998</v>
      </c>
      <c r="H4">
        <f t="shared" si="0"/>
        <v>333.82</v>
      </c>
    </row>
    <row r="5" spans="1:10" x14ac:dyDescent="0.5">
      <c r="A5">
        <v>4</v>
      </c>
      <c r="B5">
        <v>1</v>
      </c>
      <c r="C5" s="1">
        <v>3387019.3</v>
      </c>
      <c r="D5">
        <v>119.4</v>
      </c>
      <c r="E5" s="2">
        <v>10429.2003333333</v>
      </c>
      <c r="F5" s="3">
        <v>105.500249723496</v>
      </c>
      <c r="G5" s="7">
        <v>7.0118710000000011</v>
      </c>
      <c r="H5">
        <f t="shared" si="0"/>
        <v>338.702</v>
      </c>
    </row>
    <row r="6" spans="1:10" x14ac:dyDescent="0.5">
      <c r="A6">
        <v>5</v>
      </c>
      <c r="B6">
        <v>1</v>
      </c>
      <c r="C6" s="1">
        <v>3466289</v>
      </c>
      <c r="D6">
        <v>120.68</v>
      </c>
      <c r="E6" s="2">
        <v>10413.782999999999</v>
      </c>
      <c r="F6" s="3">
        <v>106.59334538899201</v>
      </c>
      <c r="G6" s="7">
        <v>6.2031980000000004</v>
      </c>
      <c r="H6">
        <f t="shared" si="0"/>
        <v>346.62900000000002</v>
      </c>
    </row>
    <row r="7" spans="1:10" x14ac:dyDescent="0.5">
      <c r="A7">
        <v>6</v>
      </c>
      <c r="B7">
        <v>1</v>
      </c>
      <c r="C7" s="1">
        <v>3588042.8</v>
      </c>
      <c r="D7">
        <v>123.51</v>
      </c>
      <c r="E7" s="2">
        <v>9310.5740000000005</v>
      </c>
      <c r="F7" s="3">
        <v>107.511302975158</v>
      </c>
      <c r="G7" s="7">
        <v>5.964556</v>
      </c>
      <c r="H7">
        <f t="shared" si="0"/>
        <v>358.80399999999997</v>
      </c>
    </row>
    <row r="8" spans="1:10" x14ac:dyDescent="0.5">
      <c r="A8">
        <v>7</v>
      </c>
      <c r="B8">
        <v>1</v>
      </c>
      <c r="C8" s="1">
        <v>3612885.5</v>
      </c>
      <c r="D8">
        <v>125.48</v>
      </c>
      <c r="E8" s="2">
        <v>8381.2250000000004</v>
      </c>
      <c r="F8" s="3">
        <v>109.28358113215199</v>
      </c>
      <c r="G8" s="7">
        <v>5.1225990000000001</v>
      </c>
      <c r="H8">
        <f t="shared" si="0"/>
        <v>361.28899999999999</v>
      </c>
    </row>
    <row r="9" spans="1:10" x14ac:dyDescent="0.5">
      <c r="A9">
        <v>8</v>
      </c>
      <c r="B9">
        <v>1</v>
      </c>
      <c r="C9" s="1">
        <v>3647169.8</v>
      </c>
      <c r="D9">
        <v>127.39</v>
      </c>
      <c r="E9" s="2">
        <v>6387.2939999999999</v>
      </c>
      <c r="F9" s="3">
        <v>109.437930877518</v>
      </c>
      <c r="G9" s="7">
        <v>4.2825600000000001</v>
      </c>
      <c r="H9">
        <f t="shared" si="0"/>
        <v>364.71699999999998</v>
      </c>
    </row>
    <row r="10" spans="1:10" x14ac:dyDescent="0.5">
      <c r="A10">
        <v>1</v>
      </c>
      <c r="B10">
        <v>2</v>
      </c>
      <c r="C10">
        <v>323245</v>
      </c>
      <c r="D10">
        <v>117.57</v>
      </c>
      <c r="E10">
        <v>1382.68</v>
      </c>
      <c r="F10" s="2">
        <v>119.300426136363</v>
      </c>
      <c r="G10" s="9">
        <v>6.5333329999999998</v>
      </c>
      <c r="H10">
        <f t="shared" si="0"/>
        <v>32.325000000000003</v>
      </c>
    </row>
    <row r="11" spans="1:10" x14ac:dyDescent="0.5">
      <c r="A11">
        <v>2</v>
      </c>
      <c r="B11">
        <v>2</v>
      </c>
      <c r="C11">
        <v>274459</v>
      </c>
      <c r="D11">
        <v>117.06</v>
      </c>
      <c r="E11">
        <v>2587.9499999999998</v>
      </c>
      <c r="F11" s="2">
        <v>97.231381899350694</v>
      </c>
      <c r="G11" s="9">
        <v>13.366670000000001</v>
      </c>
      <c r="H11">
        <f t="shared" si="0"/>
        <v>27.446000000000002</v>
      </c>
    </row>
    <row r="12" spans="1:10" x14ac:dyDescent="0.5">
      <c r="A12">
        <v>3</v>
      </c>
      <c r="B12">
        <v>2</v>
      </c>
      <c r="C12">
        <v>312370</v>
      </c>
      <c r="D12">
        <v>117.66</v>
      </c>
      <c r="E12">
        <v>2100.09</v>
      </c>
      <c r="F12" s="2">
        <v>108.160004058442</v>
      </c>
      <c r="G12" s="9">
        <v>10.133330000000001</v>
      </c>
      <c r="H12">
        <f t="shared" si="0"/>
        <v>31.236999999999998</v>
      </c>
    </row>
    <row r="13" spans="1:10" x14ac:dyDescent="0.5">
      <c r="A13">
        <v>4</v>
      </c>
      <c r="B13">
        <v>2</v>
      </c>
      <c r="C13">
        <v>315922</v>
      </c>
      <c r="D13">
        <v>118.09</v>
      </c>
      <c r="E13">
        <v>1644.64</v>
      </c>
      <c r="F13" s="2">
        <v>114.16903409090899</v>
      </c>
      <c r="G13" s="9">
        <v>8.8666669999999996</v>
      </c>
      <c r="H13">
        <f t="shared" si="0"/>
        <v>31.591999999999999</v>
      </c>
    </row>
    <row r="14" spans="1:10" x14ac:dyDescent="0.5">
      <c r="A14">
        <v>5</v>
      </c>
      <c r="B14">
        <v>2</v>
      </c>
      <c r="C14">
        <v>319122</v>
      </c>
      <c r="D14">
        <v>119.26</v>
      </c>
      <c r="E14">
        <v>1801</v>
      </c>
      <c r="F14" s="2">
        <v>117.278814935065</v>
      </c>
      <c r="G14" s="9">
        <v>8.466666</v>
      </c>
      <c r="H14">
        <f t="shared" si="0"/>
        <v>31.911999999999999</v>
      </c>
    </row>
    <row r="15" spans="1:10" x14ac:dyDescent="0.5">
      <c r="A15">
        <v>6</v>
      </c>
      <c r="B15">
        <v>2</v>
      </c>
      <c r="C15">
        <v>320989</v>
      </c>
      <c r="D15">
        <v>120.98</v>
      </c>
      <c r="E15">
        <v>1656.33</v>
      </c>
      <c r="F15" s="2">
        <v>110.97554788961099</v>
      </c>
      <c r="G15" s="9">
        <v>8.1333330000000004</v>
      </c>
      <c r="H15">
        <f t="shared" si="0"/>
        <v>32.098999999999997</v>
      </c>
    </row>
    <row r="16" spans="1:10" x14ac:dyDescent="0.5">
      <c r="A16">
        <v>7</v>
      </c>
      <c r="B16">
        <v>2</v>
      </c>
      <c r="C16">
        <v>340458</v>
      </c>
      <c r="D16">
        <v>122.44</v>
      </c>
      <c r="E16">
        <v>1543.85</v>
      </c>
      <c r="F16" s="2">
        <v>113.817725243506</v>
      </c>
      <c r="G16" s="9">
        <v>7.1666669999999995</v>
      </c>
      <c r="H16">
        <f t="shared" si="0"/>
        <v>34.045999999999999</v>
      </c>
    </row>
    <row r="17" spans="1:8" x14ac:dyDescent="0.5">
      <c r="A17">
        <v>8</v>
      </c>
      <c r="B17">
        <v>2</v>
      </c>
      <c r="C17">
        <v>347018</v>
      </c>
      <c r="D17">
        <v>123.67</v>
      </c>
      <c r="E17">
        <v>1166.31</v>
      </c>
      <c r="F17" s="2">
        <v>118.268060064935</v>
      </c>
      <c r="G17" s="9">
        <v>6.1666669999999995</v>
      </c>
      <c r="H17">
        <f t="shared" si="0"/>
        <v>34.701999999999998</v>
      </c>
    </row>
    <row r="18" spans="1:8" x14ac:dyDescent="0.5">
      <c r="A18">
        <v>1</v>
      </c>
      <c r="B18">
        <v>3</v>
      </c>
      <c r="C18">
        <v>259345.7</v>
      </c>
      <c r="D18" s="2">
        <v>171.505737269576</v>
      </c>
      <c r="E18" s="3">
        <v>12647</v>
      </c>
      <c r="F18" s="2">
        <v>77.429902722145002</v>
      </c>
      <c r="G18" s="15">
        <v>11.2</v>
      </c>
      <c r="H18">
        <f t="shared" si="0"/>
        <v>25.934999999999999</v>
      </c>
    </row>
    <row r="19" spans="1:8" x14ac:dyDescent="0.5">
      <c r="A19">
        <v>2</v>
      </c>
      <c r="B19">
        <v>3</v>
      </c>
      <c r="C19">
        <v>233447.7</v>
      </c>
      <c r="D19" s="2">
        <v>170.91024387241899</v>
      </c>
      <c r="E19" s="3">
        <v>13158.333333333301</v>
      </c>
      <c r="F19" s="2">
        <v>68.634022725414894</v>
      </c>
      <c r="G19" s="15">
        <v>12.6</v>
      </c>
      <c r="H19">
        <f t="shared" si="0"/>
        <v>23.344999999999999</v>
      </c>
    </row>
    <row r="20" spans="1:8" x14ac:dyDescent="0.5">
      <c r="A20">
        <v>3</v>
      </c>
      <c r="B20">
        <v>3</v>
      </c>
      <c r="C20">
        <v>248815.5</v>
      </c>
      <c r="D20" s="2">
        <v>172.24614404914601</v>
      </c>
      <c r="E20" s="3">
        <v>14168.333333333301</v>
      </c>
      <c r="F20" s="2">
        <v>91.6537235347012</v>
      </c>
      <c r="G20" s="15">
        <v>13.8</v>
      </c>
      <c r="H20">
        <f t="shared" si="0"/>
        <v>24.882000000000001</v>
      </c>
    </row>
    <row r="21" spans="1:8" x14ac:dyDescent="0.5">
      <c r="A21">
        <v>4</v>
      </c>
      <c r="B21">
        <v>3</v>
      </c>
      <c r="C21">
        <v>256311.7</v>
      </c>
      <c r="D21" s="2">
        <v>176.43503982041</v>
      </c>
      <c r="E21" s="3">
        <v>14494.666666666699</v>
      </c>
      <c r="F21" s="2">
        <v>88.5473718629936</v>
      </c>
      <c r="G21" s="15">
        <v>14.6</v>
      </c>
      <c r="H21">
        <f t="shared" si="0"/>
        <v>25.631</v>
      </c>
    </row>
    <row r="22" spans="1:8" x14ac:dyDescent="0.5">
      <c r="A22">
        <v>5</v>
      </c>
      <c r="B22">
        <v>3</v>
      </c>
      <c r="C22">
        <v>257741.2</v>
      </c>
      <c r="D22" s="2">
        <v>180.57063657805301</v>
      </c>
      <c r="E22" s="3">
        <v>14977.666666666699</v>
      </c>
      <c r="F22" s="2">
        <v>80.797841903049203</v>
      </c>
      <c r="G22" s="15">
        <v>14.2</v>
      </c>
      <c r="H22">
        <f t="shared" si="0"/>
        <v>25.774000000000001</v>
      </c>
    </row>
    <row r="23" spans="1:8" x14ac:dyDescent="0.5">
      <c r="A23">
        <v>6</v>
      </c>
      <c r="B23">
        <v>3</v>
      </c>
      <c r="C23">
        <v>255216</v>
      </c>
      <c r="D23" s="2">
        <v>184.10474647516099</v>
      </c>
      <c r="E23" s="3">
        <v>15082</v>
      </c>
      <c r="F23" s="2">
        <v>84.231177961252399</v>
      </c>
      <c r="G23" s="15">
        <v>14.7</v>
      </c>
      <c r="H23">
        <f t="shared" si="0"/>
        <v>25.521999999999998</v>
      </c>
    </row>
    <row r="24" spans="1:8" x14ac:dyDescent="0.5">
      <c r="A24">
        <v>7</v>
      </c>
      <c r="B24">
        <v>3</v>
      </c>
      <c r="C24">
        <v>259296.7</v>
      </c>
      <c r="D24" s="2">
        <v>188.85435215075699</v>
      </c>
      <c r="E24" s="3">
        <v>13911.333333333301</v>
      </c>
      <c r="F24" s="2">
        <v>90.607373497915503</v>
      </c>
      <c r="G24" s="15">
        <v>13.7</v>
      </c>
      <c r="H24">
        <f t="shared" si="0"/>
        <v>25.93</v>
      </c>
    </row>
    <row r="25" spans="1:8" x14ac:dyDescent="0.5">
      <c r="A25">
        <v>8</v>
      </c>
      <c r="B25">
        <v>3</v>
      </c>
      <c r="C25">
        <v>260350.5</v>
      </c>
      <c r="D25" s="2">
        <v>194.93996502921101</v>
      </c>
      <c r="E25" s="3">
        <v>12440.666666666699</v>
      </c>
      <c r="F25" s="2">
        <v>83.413716995013502</v>
      </c>
      <c r="G25" s="15">
        <v>12.1</v>
      </c>
      <c r="H25">
        <f t="shared" si="0"/>
        <v>26.035</v>
      </c>
    </row>
    <row r="26" spans="1:8" x14ac:dyDescent="0.5">
      <c r="A26">
        <v>1</v>
      </c>
      <c r="B26">
        <v>4</v>
      </c>
      <c r="C26">
        <v>416808.54753603</v>
      </c>
      <c r="D26" s="3">
        <v>110.38730225765001</v>
      </c>
      <c r="E26" s="3">
        <v>2413</v>
      </c>
      <c r="F26" s="2">
        <v>100.456469416549</v>
      </c>
      <c r="G26" s="14">
        <v>7.9668210000000004</v>
      </c>
      <c r="H26">
        <f t="shared" si="0"/>
        <v>41.680999999999997</v>
      </c>
    </row>
    <row r="27" spans="1:8" x14ac:dyDescent="0.5">
      <c r="A27">
        <v>2</v>
      </c>
      <c r="B27">
        <v>4</v>
      </c>
      <c r="C27">
        <v>368181.53150776</v>
      </c>
      <c r="D27" s="3">
        <v>110.528075454434</v>
      </c>
      <c r="E27" s="3">
        <v>1970</v>
      </c>
      <c r="F27" s="2">
        <v>78.678728525188802</v>
      </c>
      <c r="G27" s="14">
        <v>7.3674630000000008</v>
      </c>
      <c r="H27">
        <f t="shared" si="0"/>
        <v>36.817999999999998</v>
      </c>
    </row>
    <row r="28" spans="1:8" x14ac:dyDescent="0.5">
      <c r="A28">
        <v>3</v>
      </c>
      <c r="B28">
        <v>4</v>
      </c>
      <c r="C28">
        <v>435460.77076607</v>
      </c>
      <c r="D28" s="3">
        <v>110.799063858241</v>
      </c>
      <c r="E28" s="3">
        <v>2675</v>
      </c>
      <c r="F28" s="2">
        <v>88.671259025645298</v>
      </c>
      <c r="G28" s="14">
        <v>8.918139</v>
      </c>
      <c r="H28">
        <f t="shared" si="0"/>
        <v>43.545999999999999</v>
      </c>
    </row>
    <row r="29" spans="1:8" x14ac:dyDescent="0.5">
      <c r="A29">
        <v>4</v>
      </c>
      <c r="B29">
        <v>4</v>
      </c>
      <c r="C29">
        <v>418987.64158042998</v>
      </c>
      <c r="D29" s="3">
        <v>110.57734607330799</v>
      </c>
      <c r="E29" s="3">
        <v>2464.3333333333303</v>
      </c>
      <c r="F29" s="2">
        <v>102.38194040999301</v>
      </c>
      <c r="G29" s="14">
        <v>8.1721909999999998</v>
      </c>
      <c r="H29">
        <f t="shared" si="0"/>
        <v>41.899000000000001</v>
      </c>
    </row>
    <row r="30" spans="1:8" x14ac:dyDescent="0.5">
      <c r="A30">
        <v>5</v>
      </c>
      <c r="B30">
        <v>4</v>
      </c>
      <c r="C30">
        <v>420295.27162469999</v>
      </c>
      <c r="D30" s="3">
        <v>111.207306128913</v>
      </c>
      <c r="E30" s="3">
        <v>2475.3333333333303</v>
      </c>
      <c r="F30" s="2">
        <v>101.950369325255</v>
      </c>
      <c r="G30" s="14">
        <v>8.2096199999999993</v>
      </c>
      <c r="H30">
        <f t="shared" si="0"/>
        <v>42.03</v>
      </c>
    </row>
    <row r="31" spans="1:8" x14ac:dyDescent="0.5">
      <c r="A31">
        <v>6</v>
      </c>
      <c r="B31">
        <v>4</v>
      </c>
      <c r="C31">
        <v>424218.45112018997</v>
      </c>
      <c r="D31" s="3">
        <v>112.055464639533</v>
      </c>
      <c r="E31" s="3">
        <v>2282</v>
      </c>
      <c r="F31" s="2">
        <v>98.033031786870296</v>
      </c>
      <c r="G31" s="14">
        <v>8.1518750000000004</v>
      </c>
      <c r="H31">
        <f t="shared" si="0"/>
        <v>42.421999999999997</v>
      </c>
    </row>
    <row r="32" spans="1:8" x14ac:dyDescent="0.5">
      <c r="A32">
        <v>7</v>
      </c>
      <c r="B32">
        <v>4</v>
      </c>
      <c r="C32">
        <v>442373.54923050001</v>
      </c>
      <c r="D32" s="3">
        <v>112.710060004575</v>
      </c>
      <c r="E32" s="3">
        <v>2407.3333333333303</v>
      </c>
      <c r="F32" s="2">
        <v>90.862312225080899</v>
      </c>
      <c r="G32" s="14">
        <v>7.8266729999999995</v>
      </c>
      <c r="H32">
        <f t="shared" si="0"/>
        <v>44.237000000000002</v>
      </c>
    </row>
    <row r="33" spans="1:8" x14ac:dyDescent="0.5">
      <c r="A33">
        <v>8</v>
      </c>
      <c r="B33">
        <v>4</v>
      </c>
      <c r="C33">
        <v>444087.63741495</v>
      </c>
      <c r="D33" s="3">
        <v>113.582853824632</v>
      </c>
      <c r="E33" s="3">
        <v>2296.6666666666697</v>
      </c>
      <c r="F33" s="2">
        <v>101.817578222259</v>
      </c>
      <c r="G33" s="14">
        <v>7.5004470000000003</v>
      </c>
      <c r="H33">
        <f t="shared" si="0"/>
        <v>44.408999999999999</v>
      </c>
    </row>
    <row r="34" spans="1:8" x14ac:dyDescent="0.5">
      <c r="A34">
        <v>1</v>
      </c>
      <c r="B34">
        <v>5</v>
      </c>
      <c r="C34">
        <v>547640.92252795002</v>
      </c>
      <c r="D34" s="8">
        <v>113.093724512295</v>
      </c>
      <c r="E34" s="8">
        <v>1472</v>
      </c>
      <c r="F34" s="10">
        <v>106.42435256701501</v>
      </c>
      <c r="G34" s="13">
        <v>3.5103940000000002</v>
      </c>
      <c r="H34">
        <f t="shared" si="0"/>
        <v>54.764000000000003</v>
      </c>
    </row>
    <row r="35" spans="1:8" x14ac:dyDescent="0.5">
      <c r="A35">
        <v>2</v>
      </c>
      <c r="B35">
        <v>5</v>
      </c>
      <c r="C35">
        <v>504435.82777229999</v>
      </c>
      <c r="D35" s="8">
        <v>113.50812523502501</v>
      </c>
      <c r="E35" s="8">
        <v>1558.6666666666699</v>
      </c>
      <c r="F35" s="10">
        <v>86.106315311222204</v>
      </c>
      <c r="G35" s="13">
        <v>3.8504989999999997</v>
      </c>
      <c r="H35">
        <f t="shared" si="0"/>
        <v>50.444000000000003</v>
      </c>
    </row>
    <row r="36" spans="1:8" x14ac:dyDescent="0.5">
      <c r="A36">
        <v>3</v>
      </c>
      <c r="B36">
        <v>5</v>
      </c>
      <c r="C36">
        <v>549798.56896558998</v>
      </c>
      <c r="D36" s="8">
        <v>112.679323789565</v>
      </c>
      <c r="E36" s="8">
        <v>1663.6666666666699</v>
      </c>
      <c r="F36" s="10">
        <v>99.700136301681098</v>
      </c>
      <c r="G36" s="13">
        <v>4.0549710000000001</v>
      </c>
      <c r="H36">
        <f t="shared" si="0"/>
        <v>54.98</v>
      </c>
    </row>
    <row r="37" spans="1:8" x14ac:dyDescent="0.5">
      <c r="A37">
        <v>4</v>
      </c>
      <c r="B37">
        <v>5</v>
      </c>
      <c r="C37">
        <v>542863.19140097999</v>
      </c>
      <c r="D37" s="8">
        <v>112.792342168492</v>
      </c>
      <c r="E37" s="8">
        <v>1510</v>
      </c>
      <c r="F37" s="10">
        <v>109.368468877783</v>
      </c>
      <c r="G37" s="13">
        <v>3.8222680000000002</v>
      </c>
      <c r="H37">
        <f t="shared" si="0"/>
        <v>54.286000000000001</v>
      </c>
    </row>
    <row r="38" spans="1:8" x14ac:dyDescent="0.5">
      <c r="A38">
        <v>5</v>
      </c>
      <c r="B38">
        <v>5</v>
      </c>
      <c r="C38">
        <v>525205.07418639003</v>
      </c>
      <c r="D38" s="8">
        <v>114.78900019619</v>
      </c>
      <c r="E38" s="8">
        <v>1750</v>
      </c>
      <c r="F38" s="10">
        <v>105.733757383008</v>
      </c>
      <c r="G38" s="13">
        <v>4</v>
      </c>
      <c r="H38">
        <f t="shared" si="0"/>
        <v>52.521000000000001</v>
      </c>
    </row>
    <row r="39" spans="1:8" x14ac:dyDescent="0.5">
      <c r="A39">
        <v>6</v>
      </c>
      <c r="B39">
        <v>5</v>
      </c>
      <c r="C39">
        <v>541592.06795975997</v>
      </c>
      <c r="D39" s="8">
        <v>115.994529571405</v>
      </c>
      <c r="E39" s="8">
        <v>1587.6666666666699</v>
      </c>
      <c r="F39" s="10">
        <v>104.970467969105</v>
      </c>
      <c r="G39" s="13">
        <v>3.7578050000000003</v>
      </c>
      <c r="H39">
        <f t="shared" si="0"/>
        <v>54.158999999999999</v>
      </c>
    </row>
    <row r="40" spans="1:8" x14ac:dyDescent="0.5">
      <c r="A40">
        <v>7</v>
      </c>
      <c r="B40">
        <v>5</v>
      </c>
      <c r="C40">
        <v>560187.93963401997</v>
      </c>
      <c r="D40" s="8">
        <v>117.049367774717</v>
      </c>
      <c r="E40" s="8">
        <v>1450.6666666666699</v>
      </c>
      <c r="F40" s="10">
        <v>102.13539300318</v>
      </c>
      <c r="G40" s="13">
        <v>3.4212690000000001</v>
      </c>
      <c r="H40">
        <f t="shared" si="0"/>
        <v>56.018999999999998</v>
      </c>
    </row>
    <row r="41" spans="1:8" x14ac:dyDescent="0.5">
      <c r="A41">
        <v>8</v>
      </c>
      <c r="B41">
        <v>5</v>
      </c>
      <c r="C41">
        <v>560393.40751999</v>
      </c>
      <c r="D41" s="8">
        <v>118.10420597803</v>
      </c>
      <c r="E41" s="8">
        <v>1355.3333333333301</v>
      </c>
      <c r="F41" s="10">
        <v>107.80554293503</v>
      </c>
      <c r="G41" s="13">
        <v>3.3729</v>
      </c>
      <c r="H41">
        <f t="shared" si="0"/>
        <v>56.039000000000001</v>
      </c>
    </row>
    <row r="42" spans="1:8" x14ac:dyDescent="0.5">
      <c r="A42">
        <v>1</v>
      </c>
      <c r="B42">
        <v>6</v>
      </c>
      <c r="C42">
        <v>302715.44212331</v>
      </c>
      <c r="D42" s="2">
        <v>110.614634644136</v>
      </c>
      <c r="E42" s="3">
        <v>2351.3333333333303</v>
      </c>
      <c r="F42" s="3">
        <v>88.510246373474601</v>
      </c>
      <c r="G42" s="12">
        <v>9.0798570000000005</v>
      </c>
      <c r="H42">
        <f t="shared" si="0"/>
        <v>30.271999999999998</v>
      </c>
    </row>
    <row r="43" spans="1:8" x14ac:dyDescent="0.5">
      <c r="A43">
        <v>2</v>
      </c>
      <c r="B43">
        <v>6</v>
      </c>
      <c r="C43">
        <v>276673.99387358001</v>
      </c>
      <c r="D43" s="2">
        <v>110.65047866054699</v>
      </c>
      <c r="E43" s="3">
        <v>1904</v>
      </c>
      <c r="F43" s="3">
        <v>74.050195717246197</v>
      </c>
      <c r="G43" s="12">
        <v>8.2417320000000007</v>
      </c>
      <c r="H43">
        <f t="shared" si="0"/>
        <v>27.667000000000002</v>
      </c>
    </row>
    <row r="44" spans="1:8" x14ac:dyDescent="0.5">
      <c r="A44">
        <v>3</v>
      </c>
      <c r="B44">
        <v>6</v>
      </c>
      <c r="C44">
        <v>305660.93662370997</v>
      </c>
      <c r="D44" s="2">
        <v>110.399570545671</v>
      </c>
      <c r="E44" s="3">
        <v>2537.3333333333303</v>
      </c>
      <c r="F44" s="3">
        <v>87.957632972599598</v>
      </c>
      <c r="G44" s="12">
        <v>11.0999</v>
      </c>
      <c r="H44">
        <f t="shared" si="0"/>
        <v>30.565999999999999</v>
      </c>
    </row>
    <row r="45" spans="1:8" x14ac:dyDescent="0.5">
      <c r="A45">
        <v>4</v>
      </c>
      <c r="B45">
        <v>6</v>
      </c>
      <c r="C45">
        <v>300324.59596337</v>
      </c>
      <c r="D45" s="2">
        <v>110.220350463616</v>
      </c>
      <c r="E45" s="3">
        <v>2391.3333333333303</v>
      </c>
      <c r="F45" s="3">
        <v>94.128482615703405</v>
      </c>
      <c r="G45" s="12">
        <v>9.6550510000000003</v>
      </c>
      <c r="H45">
        <f t="shared" si="0"/>
        <v>30.032</v>
      </c>
    </row>
    <row r="46" spans="1:8" x14ac:dyDescent="0.5">
      <c r="A46">
        <v>5</v>
      </c>
      <c r="B46">
        <v>6</v>
      </c>
      <c r="C46">
        <v>296161.04835275997</v>
      </c>
      <c r="D46" s="2">
        <v>111.259826939533</v>
      </c>
      <c r="E46" s="3">
        <v>2593.3333333333303</v>
      </c>
      <c r="F46" s="3">
        <v>96.492439941668593</v>
      </c>
      <c r="G46" s="12">
        <v>10.200989999999999</v>
      </c>
      <c r="H46">
        <f t="shared" si="0"/>
        <v>29.616</v>
      </c>
    </row>
    <row r="47" spans="1:8" x14ac:dyDescent="0.5">
      <c r="A47">
        <v>6</v>
      </c>
      <c r="B47">
        <v>6</v>
      </c>
      <c r="C47">
        <v>305976.15074020001</v>
      </c>
      <c r="D47" s="2">
        <v>111.976707267751</v>
      </c>
      <c r="E47" s="3">
        <v>2394.6666666666697</v>
      </c>
      <c r="F47" s="3">
        <v>99.746718857932294</v>
      </c>
      <c r="G47" s="12">
        <v>10.087530000000001</v>
      </c>
      <c r="H47">
        <f t="shared" si="0"/>
        <v>30.597999999999999</v>
      </c>
    </row>
    <row r="48" spans="1:8" x14ac:dyDescent="0.5">
      <c r="A48">
        <v>7</v>
      </c>
      <c r="B48">
        <v>6</v>
      </c>
      <c r="C48">
        <v>315979.19104061997</v>
      </c>
      <c r="D48" s="2">
        <v>112.801119645203</v>
      </c>
      <c r="E48" s="3">
        <v>2207.6666666666697</v>
      </c>
      <c r="F48" s="3">
        <v>91.856627523217497</v>
      </c>
      <c r="G48" s="12">
        <v>9.5711100000000009</v>
      </c>
      <c r="H48">
        <f t="shared" si="0"/>
        <v>31.597999999999999</v>
      </c>
    </row>
    <row r="49" spans="1:8" x14ac:dyDescent="0.5">
      <c r="A49">
        <v>8</v>
      </c>
      <c r="B49">
        <v>6</v>
      </c>
      <c r="C49">
        <v>317830.12908856</v>
      </c>
      <c r="D49" s="2">
        <v>114.127348252408</v>
      </c>
      <c r="E49" s="3">
        <v>2286.3333333333303</v>
      </c>
      <c r="F49" s="3">
        <v>98.334484611251796</v>
      </c>
      <c r="G49" s="12">
        <v>8.9758789999999991</v>
      </c>
      <c r="H49">
        <f t="shared" si="0"/>
        <v>31.783000000000001</v>
      </c>
    </row>
    <row r="50" spans="1:8" x14ac:dyDescent="0.5">
      <c r="A50">
        <v>1</v>
      </c>
      <c r="B50">
        <v>7</v>
      </c>
      <c r="C50" s="4">
        <v>289122.7</v>
      </c>
      <c r="D50" s="5">
        <v>105.853401300756</v>
      </c>
      <c r="E50" s="5">
        <v>1658.1706666666701</v>
      </c>
      <c r="F50" s="6">
        <v>95.439206630692894</v>
      </c>
      <c r="G50" s="11">
        <v>2.5666669999999998</v>
      </c>
      <c r="H50">
        <f t="shared" si="0"/>
        <v>28.911999999999999</v>
      </c>
    </row>
    <row r="51" spans="1:8" x14ac:dyDescent="0.5">
      <c r="A51">
        <v>2</v>
      </c>
      <c r="B51">
        <v>7</v>
      </c>
      <c r="C51" s="4">
        <v>264502.09999999998</v>
      </c>
      <c r="D51" s="5">
        <v>105.537001230445</v>
      </c>
      <c r="E51" s="5">
        <v>1904.10566666667</v>
      </c>
      <c r="F51" s="6">
        <v>78.715184663828296</v>
      </c>
      <c r="G51" s="11">
        <v>2.8666669999999996</v>
      </c>
      <c r="H51">
        <f t="shared" si="0"/>
        <v>26.45</v>
      </c>
    </row>
    <row r="52" spans="1:8" x14ac:dyDescent="0.5">
      <c r="A52">
        <v>3</v>
      </c>
      <c r="B52">
        <v>7</v>
      </c>
      <c r="C52" s="4">
        <v>278462.5</v>
      </c>
      <c r="D52" s="5">
        <v>105.466690103709</v>
      </c>
      <c r="E52" s="5">
        <v>2085.5160000000001</v>
      </c>
      <c r="F52" s="6">
        <v>86.515788549432898</v>
      </c>
      <c r="G52" s="11">
        <v>3.1</v>
      </c>
      <c r="H52">
        <f t="shared" si="0"/>
        <v>27.846</v>
      </c>
    </row>
    <row r="53" spans="1:8" x14ac:dyDescent="0.5">
      <c r="A53">
        <v>4</v>
      </c>
      <c r="B53">
        <v>7</v>
      </c>
      <c r="C53" s="4">
        <v>283713.5</v>
      </c>
      <c r="D53" s="5">
        <v>104.974512216558</v>
      </c>
      <c r="E53" s="5">
        <v>2020.5906666666699</v>
      </c>
      <c r="F53" s="6">
        <v>93.932271789155493</v>
      </c>
      <c r="G53" s="11">
        <v>3.233333</v>
      </c>
      <c r="H53">
        <f t="shared" si="0"/>
        <v>28.370999999999999</v>
      </c>
    </row>
    <row r="54" spans="1:8" x14ac:dyDescent="0.5">
      <c r="A54">
        <v>5</v>
      </c>
      <c r="B54">
        <v>7</v>
      </c>
      <c r="C54" s="4">
        <v>280043.7</v>
      </c>
      <c r="D54" s="5">
        <v>105.290912286869</v>
      </c>
      <c r="E54" s="5">
        <v>1930</v>
      </c>
      <c r="F54" s="6">
        <v>94.405035661010501</v>
      </c>
      <c r="G54" s="11">
        <v>3.0333330000000003</v>
      </c>
      <c r="H54">
        <f t="shared" si="0"/>
        <v>28.004000000000001</v>
      </c>
    </row>
    <row r="55" spans="1:8" x14ac:dyDescent="0.5">
      <c r="A55">
        <v>6</v>
      </c>
      <c r="B55">
        <v>7</v>
      </c>
      <c r="C55" s="4">
        <v>281371.40000000002</v>
      </c>
      <c r="D55" s="5">
        <v>104.763578836351</v>
      </c>
      <c r="E55" s="5">
        <v>2086.6666666666702</v>
      </c>
      <c r="F55" s="6">
        <v>92.484432431600098</v>
      </c>
      <c r="G55" s="11">
        <v>3.0666669999999998</v>
      </c>
      <c r="H55">
        <f t="shared" si="0"/>
        <v>28.137</v>
      </c>
    </row>
    <row r="56" spans="1:8" x14ac:dyDescent="0.5">
      <c r="A56">
        <v>7</v>
      </c>
      <c r="B56">
        <v>7</v>
      </c>
      <c r="C56" s="4">
        <v>278086.09999999998</v>
      </c>
      <c r="D56" s="5">
        <v>105.290912286869</v>
      </c>
      <c r="E56" s="5">
        <v>1920</v>
      </c>
      <c r="F56" s="6">
        <v>91.213879525990507</v>
      </c>
      <c r="G56" s="11">
        <v>2.9</v>
      </c>
      <c r="H56">
        <f t="shared" si="0"/>
        <v>27.809000000000001</v>
      </c>
    </row>
    <row r="57" spans="1:8" x14ac:dyDescent="0.5">
      <c r="A57">
        <v>8</v>
      </c>
      <c r="B57">
        <v>7</v>
      </c>
      <c r="C57" s="4">
        <v>286918</v>
      </c>
      <c r="D57" s="5">
        <v>105.50184566707701</v>
      </c>
      <c r="E57" s="5">
        <v>1786.6666666666699</v>
      </c>
      <c r="F57" s="6">
        <v>94.966442758837999</v>
      </c>
      <c r="G57" s="11">
        <v>2.8333330000000001</v>
      </c>
      <c r="H57">
        <f t="shared" si="0"/>
        <v>28.692</v>
      </c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7 Y 2 T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7 Y 2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N k 1 g o i k e 4 D g A A A B E A A A A T A B w A R m 9 y b X V s Y X M v U 2 V j d G l v b j E u b S C i G A A o o B Q A A A A A A A A A A A A A A A A A A A A A A A A A A A A r T k 0 u y c z P U w i G 0 I b W A F B L A Q I t A B Q A A g A I A O 2 N k 1 g O 3 B O / p A A A A P Y A A A A S A A A A A A A A A A A A A A A A A A A A A A B D b 2 5 m a W c v U G F j a 2 F n Z S 5 4 b W x Q S w E C L Q A U A A I A C A D t j Z N Y D 8 r p q 6 Q A A A D p A A A A E w A A A A A A A A A A A A A A A A D w A A A A W 0 N v b n R l b n R f V H l w Z X N d L n h t b F B L A Q I t A B Q A A g A I A O 2 N k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a V R p y q E M S T 4 z F 8 U c 0 I 2 C v A A A A A A I A A A A A A B B m A A A A A Q A A I A A A A L u 0 a 0 4 B r M / s c y P i 3 k H A G 6 0 5 5 h 7 g o + P u q s b U + Y V e t 6 D 9 A A A A A A 6 A A A A A A g A A I A A A A A P l O X n 5 I q k z 5 4 d / + q 0 Z V U N G Z b 2 y b h w J G F X P w S K C P o Q U U A A A A D u Z z 6 G c B o y D Y 0 w b N F K 8 C F / L n j O O t u A W Q c s a b 8 a y M Z r D A d h V Z s 9 I X y z b t 1 U x D l 0 2 E W V Y L H 0 O R D i j P 5 b n K l + q A G D n B n I 0 A e Z / 4 y U F D H e g d s a f Q A A A A I 4 V N x Y F y P 0 e S 6 t G s t z W k m p j U x / / o j H 1 X e V 4 o o H E 1 B l F x y r T x n N a l b 6 B j i T d 8 3 r O Q Q L q f f x O p L 3 L 8 o S T t q B i w E U = < / D a t a M a s h u p > 
</file>

<file path=customXml/itemProps1.xml><?xml version="1.0" encoding="utf-8"?>
<ds:datastoreItem xmlns:ds="http://schemas.openxmlformats.org/officeDocument/2006/customXml" ds:itemID="{6ED04A71-4ADB-45FA-9C68-3D4E568554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Cullen Kendrick (ckendri2)</dc:creator>
  <cp:lastModifiedBy>Cullen Kendrick</cp:lastModifiedBy>
  <dcterms:created xsi:type="dcterms:W3CDTF">2015-06-05T18:17:20Z</dcterms:created>
  <dcterms:modified xsi:type="dcterms:W3CDTF">2024-04-19T22:00:37Z</dcterms:modified>
</cp:coreProperties>
</file>