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30" windowWidth="19815" windowHeight="91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2" i="1"/>
  <c r="O3"/>
  <c r="O4"/>
  <c r="O5"/>
  <c r="O6"/>
  <c r="O7"/>
  <c r="O8"/>
  <c r="O9"/>
  <c r="O10"/>
  <c r="O11"/>
  <c r="O12"/>
  <c r="O13"/>
  <c r="O14"/>
  <c r="O15"/>
  <c r="O16"/>
  <c r="O17"/>
  <c r="O18"/>
  <c r="O19"/>
  <c r="K3"/>
  <c r="K4"/>
  <c r="K5"/>
  <c r="K6"/>
  <c r="K7"/>
  <c r="K8"/>
  <c r="K9"/>
  <c r="K10"/>
  <c r="K11"/>
  <c r="K12"/>
  <c r="K13"/>
  <c r="K14"/>
  <c r="K15"/>
  <c r="K16"/>
  <c r="K17"/>
  <c r="K18"/>
  <c r="K19"/>
  <c r="K2"/>
  <c r="G2"/>
</calcChain>
</file>

<file path=xl/sharedStrings.xml><?xml version="1.0" encoding="utf-8"?>
<sst xmlns="http://schemas.openxmlformats.org/spreadsheetml/2006/main" count="83" uniqueCount="30">
  <si>
    <t>s.no</t>
  </si>
  <si>
    <t>dates</t>
  </si>
  <si>
    <t>salesday</t>
  </si>
  <si>
    <t>month</t>
  </si>
  <si>
    <t>quarter</t>
  </si>
  <si>
    <t>mon</t>
  </si>
  <si>
    <t>tue</t>
  </si>
  <si>
    <t>wed</t>
  </si>
  <si>
    <t>thu</t>
  </si>
  <si>
    <t>fri</t>
  </si>
  <si>
    <t>sat</t>
  </si>
  <si>
    <t>sun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</si>
  <si>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</si>
  <si>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</si>
  <si>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</si>
  <si>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</si>
  <si>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</si>
  <si>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</si>
  <si>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</si>
  <si>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</si>
  <si>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</si>
  <si>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</si>
  <si>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</si>
  <si>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</si>
  <si>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total sales</t>
  </si>
  <si>
    <t>sales</t>
  </si>
  <si>
    <t>MONTH</t>
  </si>
  <si>
    <t>day</t>
  </si>
  <si>
    <t>day sale</t>
  </si>
  <si>
    <t>monthsale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</si>
</sst>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Sheet1!$I$1</c:f>
              <c:strCache>
                <c:ptCount val="1"/>
                <c:pt idx="0">
                  <c:v>MONTH</c:v>
                </c:pt>
              </c:strCache>
            </c:strRef>
          </c:tx>
          <c:val>
            <c:numRef>
              <c:f>Sheet1!$I$2:$I$20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</c:strCache>
            </c:strRef>
          </c:tx>
          <c:val>
            <c:numRef>
              <c:f>Sheet1!$J$2:$J$20</c:f>
              <c:numCache>
                <c:formatCode>General</c:formatCode>
                <c:ptCount val="19"/>
              </c:numCache>
            </c:numRef>
          </c:val>
        </c:ser>
        <c:overlap val="100"/>
        <c:axId val="162559104"/>
        <c:axId val="162561024"/>
      </c:barChart>
      <c:catAx>
        <c:axId val="162559104"/>
        <c:scaling>
          <c:orientation val="minMax"/>
        </c:scaling>
        <c:axPos val="b"/>
        <c:tickLblPos val="nextTo"/>
        <c:crossAx val="162561024"/>
        <c:crosses val="autoZero"/>
        <c:auto val="1"/>
        <c:lblAlgn val="ctr"/>
        <c:lblOffset val="100"/>
      </c:catAx>
      <c:valAx>
        <c:axId val="162561024"/>
        <c:scaling>
          <c:orientation val="minMax"/>
        </c:scaling>
        <c:delete val="1"/>
        <c:axPos val="l"/>
        <c:majorGridlines/>
        <c:numFmt formatCode="0%" sourceLinked="1"/>
        <c:tickLblPos val="nextTo"/>
        <c:crossAx val="1625591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spPr>
    <a:blipFill>
      <a:blip xmlns:r="http://schemas.openxmlformats.org/officeDocument/2006/relationships" r:embed="rId1"/>
      <a:tile tx="0" ty="0" sx="100000" sy="100000" flip="none" algn="tl"/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>
        <c:manualLayout>
          <c:layoutTarget val="inner"/>
          <c:xMode val="edge"/>
          <c:yMode val="edge"/>
          <c:x val="0.30293056651500649"/>
          <c:y val="3.5963193043080668E-2"/>
          <c:w val="0.69483918987738469"/>
          <c:h val="0.90266133818699801"/>
        </c:manualLayout>
      </c:layout>
      <c:barChart>
        <c:barDir val="col"/>
        <c:grouping val="stacked"/>
        <c:ser>
          <c:idx val="0"/>
          <c:order val="0"/>
          <c:tx>
            <c:strRef>
              <c:f>Sheet1!$M$1</c:f>
              <c:strCache>
                <c:ptCount val="1"/>
                <c:pt idx="0">
                  <c:v>day</c:v>
                </c:pt>
              </c:strCache>
            </c:strRef>
          </c:tx>
          <c:val>
            <c:numRef>
              <c:f>Sheet1!$M$2:$M$20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Sheet1!$N$1</c:f>
              <c:strCache>
                <c:ptCount val="1"/>
              </c:strCache>
            </c:strRef>
          </c:tx>
          <c:val>
            <c:numRef>
              <c:f>Sheet1!$N$2:$N$20</c:f>
              <c:numCache>
                <c:formatCode>General</c:formatCode>
                <c:ptCount val="19"/>
              </c:numCache>
            </c:numRef>
          </c:val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day sale</c:v>
                </c:pt>
              </c:strCache>
            </c:strRef>
          </c:tx>
          <c:val>
            <c:numRef>
              <c:f>Sheet1!$O$2:$O$20</c:f>
              <c:numCache>
                <c:formatCode>General</c:formatCode>
                <c:ptCount val="19"/>
                <c:pt idx="0">
                  <c:v>7413</c:v>
                </c:pt>
                <c:pt idx="1">
                  <c:v>5213</c:v>
                </c:pt>
                <c:pt idx="2">
                  <c:v>713</c:v>
                </c:pt>
                <c:pt idx="3">
                  <c:v>679</c:v>
                </c:pt>
                <c:pt idx="4">
                  <c:v>635</c:v>
                </c:pt>
                <c:pt idx="5">
                  <c:v>568</c:v>
                </c:pt>
                <c:pt idx="6">
                  <c:v>545</c:v>
                </c:pt>
                <c:pt idx="7">
                  <c:v>501</c:v>
                </c:pt>
                <c:pt idx="8">
                  <c:v>457</c:v>
                </c:pt>
                <c:pt idx="9">
                  <c:v>445</c:v>
                </c:pt>
                <c:pt idx="10">
                  <c:v>347</c:v>
                </c:pt>
                <c:pt idx="11">
                  <c:v>338</c:v>
                </c:pt>
                <c:pt idx="12">
                  <c:v>248</c:v>
                </c:pt>
                <c:pt idx="13">
                  <c:v>183</c:v>
                </c:pt>
                <c:pt idx="14">
                  <c:v>149</c:v>
                </c:pt>
                <c:pt idx="15">
                  <c:v>136</c:v>
                </c:pt>
                <c:pt idx="16">
                  <c:v>101</c:v>
                </c:pt>
                <c:pt idx="17">
                  <c:v>67</c:v>
                </c:pt>
              </c:numCache>
            </c:numRef>
          </c:val>
        </c:ser>
        <c:overlap val="100"/>
        <c:axId val="163005568"/>
        <c:axId val="98496512"/>
      </c:barChart>
      <c:valAx>
        <c:axId val="98496512"/>
        <c:scaling>
          <c:orientation val="minMax"/>
        </c:scaling>
        <c:axPos val="l"/>
        <c:majorGridlines/>
        <c:numFmt formatCode="General" sourceLinked="1"/>
        <c:tickLblPos val="nextTo"/>
        <c:crossAx val="163005568"/>
        <c:crosses val="autoZero"/>
        <c:crossBetween val="between"/>
      </c:valAx>
      <c:catAx>
        <c:axId val="163005568"/>
        <c:scaling>
          <c:orientation val="minMax"/>
        </c:scaling>
        <c:axPos val="b"/>
        <c:tickLblPos val="nextTo"/>
        <c:crossAx val="98496512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barChart>
        <c:barDir val="col"/>
        <c:grouping val="stacked"/>
        <c:ser>
          <c:idx val="0"/>
          <c:order val="0"/>
          <c:tx>
            <c:strRef>
              <c:f>Sheet1!$M$1</c:f>
              <c:strCache>
                <c:ptCount val="1"/>
                <c:pt idx="0">
                  <c:v>day</c:v>
                </c:pt>
              </c:strCache>
            </c:strRef>
          </c:tx>
          <c:val>
            <c:numRef>
              <c:f>Sheet1!$M$2:$M$20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Sheet1!$N$1</c:f>
              <c:strCache>
                <c:ptCount val="1"/>
              </c:strCache>
            </c:strRef>
          </c:tx>
          <c:val>
            <c:numRef>
              <c:f>Sheet1!$N$2:$N$20</c:f>
              <c:numCache>
                <c:formatCode>General</c:formatCode>
                <c:ptCount val="19"/>
              </c:numCache>
            </c:numRef>
          </c:val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day sale</c:v>
                </c:pt>
              </c:strCache>
            </c:strRef>
          </c:tx>
          <c:val>
            <c:numRef>
              <c:f>Sheet1!$O$2:$O$20</c:f>
              <c:numCache>
                <c:formatCode>General</c:formatCode>
                <c:ptCount val="19"/>
                <c:pt idx="0">
                  <c:v>7413</c:v>
                </c:pt>
                <c:pt idx="1">
                  <c:v>5213</c:v>
                </c:pt>
                <c:pt idx="2">
                  <c:v>713</c:v>
                </c:pt>
                <c:pt idx="3">
                  <c:v>679</c:v>
                </c:pt>
                <c:pt idx="4">
                  <c:v>635</c:v>
                </c:pt>
                <c:pt idx="5">
                  <c:v>568</c:v>
                </c:pt>
                <c:pt idx="6">
                  <c:v>545</c:v>
                </c:pt>
                <c:pt idx="7">
                  <c:v>501</c:v>
                </c:pt>
                <c:pt idx="8">
                  <c:v>457</c:v>
                </c:pt>
                <c:pt idx="9">
                  <c:v>445</c:v>
                </c:pt>
                <c:pt idx="10">
                  <c:v>347</c:v>
                </c:pt>
                <c:pt idx="11">
                  <c:v>338</c:v>
                </c:pt>
                <c:pt idx="12">
                  <c:v>248</c:v>
                </c:pt>
                <c:pt idx="13">
                  <c:v>183</c:v>
                </c:pt>
                <c:pt idx="14">
                  <c:v>149</c:v>
                </c:pt>
                <c:pt idx="15">
                  <c:v>136</c:v>
                </c:pt>
                <c:pt idx="16">
                  <c:v>101</c:v>
                </c:pt>
                <c:pt idx="17">
                  <c:v>67</c:v>
                </c:pt>
              </c:numCache>
            </c:numRef>
          </c:val>
        </c:ser>
        <c:overlap val="100"/>
        <c:axId val="153597440"/>
        <c:axId val="161166464"/>
      </c:barChart>
      <c:catAx>
        <c:axId val="153597440"/>
        <c:scaling>
          <c:orientation val="minMax"/>
        </c:scaling>
        <c:axPos val="b"/>
        <c:tickLblPos val="nextTo"/>
        <c:crossAx val="161166464"/>
        <c:auto val="1"/>
        <c:lblAlgn val="ctr"/>
        <c:lblOffset val="100"/>
      </c:catAx>
      <c:valAx>
        <c:axId val="161166464"/>
        <c:scaling>
          <c:orientation val="minMax"/>
        </c:scaling>
        <c:axPos val="l"/>
        <c:majorGridlines/>
        <c:numFmt formatCode="General" sourceLinked="1"/>
        <c:tickLblPos val="nextTo"/>
        <c:crossAx val="153597440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97155</xdr:colOff>
      <xdr:row>13</xdr:row>
      <xdr:rowOff>123825</xdr:rowOff>
    </xdr:from>
    <xdr:to>
      <xdr:col>19</xdr:col>
      <xdr:colOff>142874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161924</xdr:colOff>
      <xdr:row>2</xdr:row>
      <xdr:rowOff>47625</xdr:rowOff>
    </xdr:from>
    <xdr:to>
      <xdr:col>11</xdr:col>
      <xdr:colOff>361949</xdr:colOff>
      <xdr:row>32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228600</xdr:colOff>
      <xdr:row>20</xdr:row>
      <xdr:rowOff>19050</xdr:rowOff>
    </xdr:from>
    <xdr:to>
      <xdr:col>19</xdr:col>
      <xdr:colOff>457200</xdr:colOff>
      <xdr:row>25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9"/>
  <sheetViews>
    <sheetView tabSelected="1" topLeftCell="B3" workbookViewId="0">
      <selection activeCell="T23" sqref="T23"/>
    </sheetView>
  </sheetViews>
  <sheetFormatPr defaultRowHeight="15"/>
  <cols>
    <col min="2" max="2" width="10.4257812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25</v>
      </c>
      <c r="G1" t="s">
        <v>24</v>
      </c>
      <c r="I1" t="s">
        <v>26</v>
      </c>
      <c r="K1" t="s">
        <v>29</v>
      </c>
      <c r="M1" t="s">
        <v>27</v>
      </c>
      <c r="O1" t="s">
        <v>28</v>
      </c>
    </row>
    <row r="2" spans="1:15">
      <c r="A2">
        <v>1</v>
      </c>
      <c r="B2" s="1">
        <v>36281</v>
      </c>
      <c r="C2" t="s">
        <v>5</v>
      </c>
      <c r="D2" t="s">
        <v>12</v>
      </c>
      <c r="E2">
        <v>1</v>
      </c>
      <c r="F2">
        <v>2200</v>
      </c>
      <c r="G2">
        <f>SUM(F2,F3,F4,F5,F6,F7,F8,F9,F10,F11,F12,F13,F14,F15,F16,F17,F18,F19)</f>
        <v>7413</v>
      </c>
      <c r="I2" t="s">
        <v>12</v>
      </c>
      <c r="K2">
        <f>SUMIF(D2:D19,I2,F2:F19)</f>
        <v>2265</v>
      </c>
      <c r="M2" t="s">
        <v>5</v>
      </c>
      <c r="O2">
        <f t="shared" ref="O2:O19" si="0">SUM(C2:C19,M2,F2:F19)</f>
        <v>7413</v>
      </c>
    </row>
    <row r="3" spans="1:15">
      <c r="A3">
        <v>2</v>
      </c>
      <c r="B3" s="1">
        <v>35917</v>
      </c>
      <c r="C3" t="s">
        <v>6</v>
      </c>
      <c r="D3" t="s">
        <v>13</v>
      </c>
      <c r="E3">
        <v>2</v>
      </c>
      <c r="F3">
        <v>4500</v>
      </c>
      <c r="I3" t="s">
        <v>13</v>
      </c>
      <c r="K3">
        <f t="shared" ref="K3:K19" si="1">SUMIF(D3:D20,I3,F3:F20)</f>
        <v>4534</v>
      </c>
      <c r="M3" t="s">
        <v>6</v>
      </c>
      <c r="O3">
        <f t="shared" si="0"/>
        <v>5213</v>
      </c>
    </row>
    <row r="4" spans="1:15">
      <c r="A4">
        <v>3</v>
      </c>
      <c r="B4" s="1">
        <v>36283</v>
      </c>
      <c r="C4" t="s">
        <v>7</v>
      </c>
      <c r="D4" t="s">
        <v>14</v>
      </c>
      <c r="E4">
        <v>1</v>
      </c>
      <c r="F4">
        <v>34</v>
      </c>
      <c r="I4" t="s">
        <v>14</v>
      </c>
      <c r="K4">
        <f t="shared" si="1"/>
        <v>47</v>
      </c>
      <c r="M4" t="s">
        <v>7</v>
      </c>
      <c r="O4">
        <f t="shared" si="0"/>
        <v>713</v>
      </c>
    </row>
    <row r="5" spans="1:15">
      <c r="A5">
        <v>4</v>
      </c>
      <c r="B5" s="1">
        <v>36284</v>
      </c>
      <c r="C5" t="s">
        <v>8</v>
      </c>
      <c r="D5" t="s">
        <v>15</v>
      </c>
      <c r="E5">
        <v>1</v>
      </c>
      <c r="F5">
        <v>44</v>
      </c>
      <c r="I5" t="s">
        <v>15</v>
      </c>
      <c r="K5">
        <f t="shared" si="1"/>
        <v>79</v>
      </c>
      <c r="M5" t="s">
        <v>8</v>
      </c>
      <c r="O5">
        <f t="shared" si="0"/>
        <v>679</v>
      </c>
    </row>
    <row r="6" spans="1:15">
      <c r="A6">
        <v>5</v>
      </c>
      <c r="B6" s="1">
        <v>36285</v>
      </c>
      <c r="C6" t="s">
        <v>9</v>
      </c>
      <c r="D6" t="s">
        <v>16</v>
      </c>
      <c r="E6">
        <v>3</v>
      </c>
      <c r="F6">
        <v>67</v>
      </c>
      <c r="I6" t="s">
        <v>16</v>
      </c>
      <c r="K6">
        <f t="shared" si="1"/>
        <v>101</v>
      </c>
      <c r="M6" t="s">
        <v>9</v>
      </c>
      <c r="O6">
        <f t="shared" si="0"/>
        <v>635</v>
      </c>
    </row>
    <row r="7" spans="1:15">
      <c r="A7">
        <v>6</v>
      </c>
      <c r="B7" s="1">
        <v>36286</v>
      </c>
      <c r="C7" t="s">
        <v>10</v>
      </c>
      <c r="D7" t="s">
        <v>17</v>
      </c>
      <c r="E7">
        <v>1</v>
      </c>
      <c r="F7">
        <v>23</v>
      </c>
      <c r="I7" t="s">
        <v>17</v>
      </c>
      <c r="K7">
        <f t="shared" si="1"/>
        <v>90</v>
      </c>
      <c r="M7" t="s">
        <v>10</v>
      </c>
      <c r="O7">
        <f t="shared" si="0"/>
        <v>568</v>
      </c>
    </row>
    <row r="8" spans="1:15">
      <c r="A8">
        <v>7</v>
      </c>
      <c r="B8" s="1">
        <v>36287</v>
      </c>
      <c r="C8" t="s">
        <v>11</v>
      </c>
      <c r="D8" t="s">
        <v>18</v>
      </c>
      <c r="E8">
        <v>2</v>
      </c>
      <c r="F8">
        <v>44</v>
      </c>
      <c r="I8" t="s">
        <v>18</v>
      </c>
      <c r="K8">
        <f t="shared" si="1"/>
        <v>44</v>
      </c>
      <c r="M8" t="s">
        <v>11</v>
      </c>
      <c r="O8">
        <f t="shared" si="0"/>
        <v>545</v>
      </c>
    </row>
    <row r="9" spans="1:15">
      <c r="A9">
        <v>8</v>
      </c>
      <c r="B9" s="1">
        <v>36288</v>
      </c>
      <c r="C9" t="s">
        <v>5</v>
      </c>
      <c r="D9" t="s">
        <v>19</v>
      </c>
      <c r="E9">
        <v>1</v>
      </c>
      <c r="F9">
        <v>44</v>
      </c>
      <c r="I9" t="s">
        <v>19</v>
      </c>
      <c r="K9">
        <f t="shared" si="1"/>
        <v>44</v>
      </c>
      <c r="M9" t="s">
        <v>5</v>
      </c>
      <c r="O9">
        <f t="shared" si="0"/>
        <v>501</v>
      </c>
    </row>
    <row r="10" spans="1:15">
      <c r="A10">
        <v>9</v>
      </c>
      <c r="B10" s="1">
        <v>36289</v>
      </c>
      <c r="C10" t="s">
        <v>6</v>
      </c>
      <c r="D10" t="s">
        <v>20</v>
      </c>
      <c r="E10">
        <v>4</v>
      </c>
      <c r="F10">
        <v>12</v>
      </c>
      <c r="I10" t="s">
        <v>20</v>
      </c>
      <c r="K10">
        <f t="shared" si="1"/>
        <v>12</v>
      </c>
      <c r="M10" t="s">
        <v>6</v>
      </c>
      <c r="O10">
        <f t="shared" si="0"/>
        <v>457</v>
      </c>
    </row>
    <row r="11" spans="1:15">
      <c r="A11">
        <v>10</v>
      </c>
      <c r="B11" s="1">
        <v>36290</v>
      </c>
      <c r="C11" t="s">
        <v>7</v>
      </c>
      <c r="D11" t="s">
        <v>21</v>
      </c>
      <c r="E11">
        <v>1</v>
      </c>
      <c r="F11">
        <v>98</v>
      </c>
      <c r="I11" t="s">
        <v>21</v>
      </c>
      <c r="K11">
        <f t="shared" si="1"/>
        <v>98</v>
      </c>
      <c r="M11" t="s">
        <v>7</v>
      </c>
      <c r="O11">
        <f t="shared" si="0"/>
        <v>445</v>
      </c>
    </row>
    <row r="12" spans="1:15">
      <c r="A12">
        <v>11</v>
      </c>
      <c r="B12" s="1">
        <v>36291</v>
      </c>
      <c r="C12" t="s">
        <v>8</v>
      </c>
      <c r="D12" t="s">
        <v>22</v>
      </c>
      <c r="E12">
        <v>1</v>
      </c>
      <c r="F12">
        <v>9</v>
      </c>
      <c r="I12" t="s">
        <v>22</v>
      </c>
      <c r="K12">
        <f t="shared" si="1"/>
        <v>9</v>
      </c>
      <c r="M12" t="s">
        <v>8</v>
      </c>
      <c r="O12">
        <f t="shared" si="0"/>
        <v>347</v>
      </c>
    </row>
    <row r="13" spans="1:15">
      <c r="A13">
        <v>12</v>
      </c>
      <c r="B13" s="1">
        <v>36292</v>
      </c>
      <c r="C13" t="s">
        <v>9</v>
      </c>
      <c r="D13" t="s">
        <v>23</v>
      </c>
      <c r="E13">
        <v>1</v>
      </c>
      <c r="F13">
        <v>90</v>
      </c>
      <c r="I13" t="s">
        <v>23</v>
      </c>
      <c r="K13">
        <f t="shared" si="1"/>
        <v>90</v>
      </c>
      <c r="M13" t="s">
        <v>9</v>
      </c>
      <c r="O13">
        <f t="shared" si="0"/>
        <v>338</v>
      </c>
    </row>
    <row r="14" spans="1:15">
      <c r="A14">
        <v>13</v>
      </c>
      <c r="B14" s="1">
        <v>36293</v>
      </c>
      <c r="C14" t="s">
        <v>10</v>
      </c>
      <c r="D14" t="s">
        <v>12</v>
      </c>
      <c r="E14">
        <v>2</v>
      </c>
      <c r="F14">
        <v>65</v>
      </c>
      <c r="I14" t="s">
        <v>12</v>
      </c>
      <c r="K14">
        <f t="shared" si="1"/>
        <v>65</v>
      </c>
      <c r="M14" t="s">
        <v>10</v>
      </c>
      <c r="O14">
        <f t="shared" si="0"/>
        <v>248</v>
      </c>
    </row>
    <row r="15" spans="1:15">
      <c r="A15">
        <v>14</v>
      </c>
      <c r="B15" s="1">
        <v>36294</v>
      </c>
      <c r="C15" t="s">
        <v>11</v>
      </c>
      <c r="D15" t="s">
        <v>13</v>
      </c>
      <c r="E15">
        <v>3</v>
      </c>
      <c r="F15">
        <v>34</v>
      </c>
      <c r="I15" t="s">
        <v>13</v>
      </c>
      <c r="K15">
        <f t="shared" si="1"/>
        <v>34</v>
      </c>
      <c r="M15" t="s">
        <v>11</v>
      </c>
      <c r="O15">
        <f t="shared" si="0"/>
        <v>183</v>
      </c>
    </row>
    <row r="16" spans="1:15">
      <c r="A16">
        <v>15</v>
      </c>
      <c r="B16" s="1">
        <v>36295</v>
      </c>
      <c r="C16" t="s">
        <v>5</v>
      </c>
      <c r="D16" t="s">
        <v>14</v>
      </c>
      <c r="E16">
        <v>1</v>
      </c>
      <c r="F16">
        <v>13</v>
      </c>
      <c r="I16" t="s">
        <v>14</v>
      </c>
      <c r="K16">
        <f t="shared" si="1"/>
        <v>13</v>
      </c>
      <c r="M16" t="s">
        <v>5</v>
      </c>
      <c r="O16">
        <f t="shared" si="0"/>
        <v>149</v>
      </c>
    </row>
    <row r="17" spans="1:15">
      <c r="A17">
        <v>16</v>
      </c>
      <c r="B17" s="1">
        <v>36296</v>
      </c>
      <c r="C17" t="s">
        <v>6</v>
      </c>
      <c r="D17" t="s">
        <v>15</v>
      </c>
      <c r="E17">
        <v>1</v>
      </c>
      <c r="F17">
        <v>35</v>
      </c>
      <c r="I17" t="s">
        <v>15</v>
      </c>
      <c r="K17">
        <f t="shared" si="1"/>
        <v>35</v>
      </c>
      <c r="M17" t="s">
        <v>6</v>
      </c>
      <c r="O17">
        <f t="shared" si="0"/>
        <v>136</v>
      </c>
    </row>
    <row r="18" spans="1:15">
      <c r="A18">
        <v>17</v>
      </c>
      <c r="B18" s="1">
        <v>36297</v>
      </c>
      <c r="C18" t="s">
        <v>7</v>
      </c>
      <c r="D18" t="s">
        <v>16</v>
      </c>
      <c r="E18">
        <v>3</v>
      </c>
      <c r="F18">
        <v>34</v>
      </c>
      <c r="I18" t="s">
        <v>16</v>
      </c>
      <c r="K18">
        <f t="shared" si="1"/>
        <v>34</v>
      </c>
      <c r="M18" t="s">
        <v>7</v>
      </c>
      <c r="O18">
        <f t="shared" si="0"/>
        <v>101</v>
      </c>
    </row>
    <row r="19" spans="1:15">
      <c r="A19">
        <v>18</v>
      </c>
      <c r="B19" s="1">
        <v>36298</v>
      </c>
      <c r="C19" t="s">
        <v>8</v>
      </c>
      <c r="D19" t="s">
        <v>17</v>
      </c>
      <c r="E19">
        <v>1</v>
      </c>
      <c r="F19">
        <v>67</v>
      </c>
      <c r="I19" t="s">
        <v>17</v>
      </c>
      <c r="K19">
        <f t="shared" si="1"/>
        <v>67</v>
      </c>
      <c r="M19" t="s">
        <v>8</v>
      </c>
      <c r="O19">
        <f t="shared" si="0"/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2019-02-04T04:34:37Z</dcterms:created>
  <dcterms:modified xsi:type="dcterms:W3CDTF">2019-02-04T05:02:16Z</dcterms:modified>
</cp:coreProperties>
</file>