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CNNT2\"/>
    </mc:Choice>
  </mc:AlternateContent>
  <xr:revisionPtr revIDLastSave="0" documentId="13_ncr:1_{0B6295E9-7453-4088-867A-94FD34264A2E}" xr6:coauthVersionLast="36" xr6:coauthVersionMax="36" xr10:uidLastSave="{00000000-0000-0000-0000-000000000000}"/>
  <bookViews>
    <workbookView xWindow="0" yWindow="0" windowWidth="11712" windowHeight="4500" xr2:uid="{469F8995-603E-4579-9AE9-0AB647CF7390}"/>
  </bookViews>
  <sheets>
    <sheet name="Mẫu kế hoạch cá nhâ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C16" i="2" l="1"/>
  <c r="C17" i="2" s="1"/>
  <c r="D17" i="2" s="1"/>
  <c r="C18" i="2" s="1"/>
  <c r="D18" i="2" s="1"/>
  <c r="C19" i="2" s="1"/>
  <c r="D19" i="2" s="1"/>
  <c r="C20" i="2" s="1"/>
  <c r="D20" i="2" s="1"/>
  <c r="C21" i="2" s="1"/>
  <c r="D21" i="2" s="1"/>
  <c r="C22" i="2" s="1"/>
  <c r="D22" i="2" s="1"/>
  <c r="C23" i="2" s="1"/>
  <c r="D23" i="2" s="1"/>
  <c r="C24" i="2" s="1"/>
  <c r="D24" i="2" s="1"/>
  <c r="C25" i="2" s="1"/>
  <c r="D25" i="2" s="1"/>
  <c r="C26" i="2" s="1"/>
  <c r="D26" i="2" s="1"/>
  <c r="C27" i="2" s="1"/>
  <c r="D27" i="2" s="1"/>
  <c r="C28" i="2" s="1"/>
  <c r="D28" i="2" s="1"/>
  <c r="C29" i="2" s="1"/>
  <c r="D29" i="2" s="1"/>
  <c r="C30" i="2" s="1"/>
  <c r="D30" i="2" s="1"/>
  <c r="C31" i="2" s="1"/>
  <c r="D31" i="2" s="1"/>
</calcChain>
</file>

<file path=xl/sharedStrings.xml><?xml version="1.0" encoding="utf-8"?>
<sst xmlns="http://schemas.openxmlformats.org/spreadsheetml/2006/main" count="71" uniqueCount="47">
  <si>
    <t>XÁC NHẬN CỦA GIẢNG VIÊN HƯỚNG DẪN</t>
  </si>
  <si>
    <t>XÁC NHẬN CỦA LÃNH ĐẠO KHOA</t>
  </si>
  <si>
    <t>Báo cáo trực tiếp với GV phản biện</t>
  </si>
  <si>
    <t>Nộp báo cáo cuối kỳ</t>
  </si>
  <si>
    <t>..%</t>
  </si>
  <si>
    <t>-
 -….</t>
  </si>
  <si>
    <t>BÁO CÁO TIẾN ĐỘ GIỮA KỲ</t>
  </si>
  <si>
    <t>% hoàn thành</t>
  </si>
  <si>
    <t>Công việc đã làm</t>
  </si>
  <si>
    <t>Công việc cần làm</t>
  </si>
  <si>
    <t>Đến</t>
  </si>
  <si>
    <t>Từ</t>
  </si>
  <si>
    <t>KHNH</t>
  </si>
  <si>
    <t>Tuần</t>
  </si>
  <si>
    <t>(15 tuần)</t>
  </si>
  <si>
    <t>Ngày bắt đầu:</t>
  </si>
  <si>
    <t>Tên đề tài:</t>
  </si>
  <si>
    <t>GV hướng dẫn</t>
  </si>
  <si>
    <t>THÔNG TIN ĐỀ TÀI</t>
  </si>
  <si>
    <t>B.</t>
  </si>
  <si>
    <t>THÔNG TIN NHÓM SINH VIÊN</t>
  </si>
  <si>
    <t>A.</t>
  </si>
  <si>
    <t>KẾ HOẠCH THỰC HIỆN DỰ ÁN CÔNG NGHỆ THÔNG TIN 2 - ĐỢT 1/2022-2023</t>
  </si>
  <si>
    <t>TRƯỜNG ĐẠI HỌC TÔN ĐỨC THẮNG
 KHOA CÔNG NGHỆ THÔNG TIN</t>
  </si>
  <si>
    <t>Tên sinh viên 1 (nhóm trưởng): Phạm Vũ Quốc Cường</t>
  </si>
  <si>
    <t>Tên sinh viên 2: Trần Phạm Anh Tuấn</t>
  </si>
  <si>
    <t>MSSV: 517H0040</t>
  </si>
  <si>
    <t>MSSV: 517H0093</t>
  </si>
  <si>
    <t>Vũ Đình Hồng</t>
  </si>
  <si>
    <t>DA.75 Ứng dụng xem tin tức tổng hợp</t>
  </si>
  <si>
    <t>Add thử các trang tin khác vào hệ thống để đa dạng hóa dữ liệu
Tối ưu hóa và test các vấn đề của hệ thống trang admin</t>
  </si>
  <si>
    <t>Tổng hợp viết báo cáo cuối kỳ</t>
  </si>
  <si>
    <r>
      <t xml:space="preserve">Số ĐT: </t>
    </r>
    <r>
      <rPr>
        <sz val="13"/>
        <color rgb="FF000000"/>
        <rFont val="Times New Roman"/>
        <family val="1"/>
        <scheme val="major"/>
      </rPr>
      <t>0767113948</t>
    </r>
  </si>
  <si>
    <r>
      <t xml:space="preserve">Số ĐT: </t>
    </r>
    <r>
      <rPr>
        <sz val="13"/>
        <color rgb="FF000000"/>
        <rFont val="Times New Roman"/>
        <family val="1"/>
        <scheme val="major"/>
      </rPr>
      <t>0947834056</t>
    </r>
  </si>
  <si>
    <r>
      <t xml:space="preserve">Email: </t>
    </r>
    <r>
      <rPr>
        <sz val="13"/>
        <color rgb="FF000000"/>
        <rFont val="Times New Roman"/>
        <family val="1"/>
        <scheme val="major"/>
      </rPr>
      <t>vudinhhong@tdtu.edu.vn</t>
    </r>
  </si>
  <si>
    <t>Tuần backup dùng để giải quyết các vấn đề còn lại or thêm thắc các feature bổ sung</t>
  </si>
  <si>
    <r>
      <t xml:space="preserve">Số ĐT: </t>
    </r>
    <r>
      <rPr>
        <sz val="13"/>
        <color rgb="FF000000"/>
        <rFont val="Times New Roman"/>
        <family val="1"/>
        <scheme val="major"/>
      </rPr>
      <t>0985489499</t>
    </r>
    <r>
      <rPr>
        <b/>
        <sz val="13"/>
        <color rgb="FF000000"/>
        <rFont val="Times New Roman"/>
        <family val="1"/>
        <scheme val="major"/>
      </rPr>
      <t xml:space="preserve"> </t>
    </r>
  </si>
  <si>
    <t>Làm FE về hệ thống Admin:
-Trang xem lương truy cập trong ngày, tháng, năm.
-Trang quản lý link các trang báo crawl dữ liệu xuống.
-Trang quản lý các dữ liệu crawl đã xuống.</t>
  </si>
  <si>
    <t>Khảo sát các mô hình đo độ tương tự 2 văn bản và chọn model hợp lý để đưa vào hệ thống.
Làm tiếp phần API User:
-User có thể tìm kiếm bài báo, xem các bài báo có liên quan sử dụng model đã đưa vào hệ thống.</t>
  </si>
  <si>
    <t xml:space="preserve"> Phân tích hệ thống:
 -Dữ liệu lấy xuống sẽ trong những trang báo nào.
 -Các thông tin crawl dữ liệu gồm các thông tin gì để lưu vào DB.
Bàn bạc các công nghệ sử dụng trong dự án:
 -Back End: NodeJS, Javascript or Typescript or Python.(Framework: Express or Nest or Django)
 -Front End: HTML, CSS, JS (framework React)
 -DataBase: MongoDB, SQLite
Bàn bạc, thiết kế DB của hệ thống.
Tạo Git repo cho dự án.
Set up sơ bộ BackEnd của dự án.</t>
  </si>
  <si>
    <t>Xây dựng DataBase.
Nghiên cứu công nghệ crawl dữ liệu từ các trang báo.
App dụng công nghệ crawl vào hệ thống (crawl dữ liệu từ trang Tuoitre.vn)</t>
  </si>
  <si>
    <t>Tạo thử các user ảo để có dữ liệu ảo.
Tối ưu hóa và test các vấn đề của trang chính.</t>
  </si>
  <si>
    <t>API cho hệ thống admin:
-Admin có thể xem,thêm, xóa, chỉnh sửa link các trang báo mà ứng dụng sẽ crawl dữ liệu.
-Admin có thể xem, thêm, xóa, setting độ ưu tiên các dữ liệu được crawl xuống.</t>
  </si>
  <si>
    <t>API cho hệ thống user
-User có thể xem các bài báo được sắp xếp theo thời gian.
-User có thể xem các bài báo theo tag sở thích của mình.</t>
  </si>
  <si>
    <t>FE cho user:
-Trang tin chính hiển thị các tin mới nhất cho người dùng.</t>
  </si>
  <si>
    <t>FE cho user:
-Trang thay đổi hiển thị các bài báo theo tag, theo nguồn.
-Trang để mở link bào báo gốc cho user.</t>
  </si>
  <si>
    <t>FE cho user:
-Trang quản lý tài khoản để user có option đăng nhập để lưu các bài viết, hoặc xem lại các bài đã đọc gần đây.
Fetch dữ liệu lên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</si>
</sst>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9" x14ac:knownFonts="1">
    <font>
      <sz val="11"/>
      <color theme="1"/>
      <name val="Arial"/>
      <family val="2"/>
      <charset val="163"/>
      <scheme val="minor"/>
    </font>
    <font>
      <sz val="10"/>
      <color rgb="FF000000"/>
      <name val="Arial"/>
    </font>
    <font>
      <sz val="12"/>
      <color rgb="FF000000"/>
      <name val="Times New Roman"/>
      <family val="1"/>
      <scheme val="major"/>
    </font>
    <font>
      <sz val="13"/>
      <color rgb="FF000000"/>
      <name val="Times New Roman"/>
      <family val="1"/>
      <scheme val="major"/>
    </font>
    <font>
      <sz val="10"/>
      <color rgb="FF000000"/>
      <name val="Times New Roman"/>
      <family val="1"/>
      <scheme val="major"/>
    </font>
    <font>
      <b/>
      <sz val="16"/>
      <color rgb="FF000000"/>
      <name val="Times New Roman"/>
      <family val="1"/>
      <scheme val="major"/>
    </font>
    <font>
      <b/>
      <sz val="13"/>
      <color rgb="FF000000"/>
      <name val="Times New Roman"/>
      <family val="1"/>
      <scheme val="major"/>
    </font>
    <font>
      <sz val="10"/>
      <name val="Times New Roman"/>
      <family val="1"/>
      <scheme val="major"/>
    </font>
    <font>
      <b/>
      <sz val="12"/>
      <color rgb="FF000000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3" fillId="0" borderId="0" xfId="1" applyFont="1" applyAlignment="1"/>
    <xf numFmtId="0" fontId="4" fillId="0" borderId="0" xfId="1" applyFont="1" applyAlignment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6" fillId="0" borderId="0" xfId="1" applyFont="1" applyAlignment="1"/>
    <xf numFmtId="0" fontId="6" fillId="0" borderId="0" xfId="1" applyFont="1" applyAlignment="1">
      <alignment horizontal="left"/>
    </xf>
    <xf numFmtId="164" fontId="6" fillId="0" borderId="0" xfId="1" applyNumberFormat="1" applyFont="1" applyAlignment="1">
      <alignment horizontal="center"/>
    </xf>
    <xf numFmtId="0" fontId="6" fillId="2" borderId="3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14" fontId="3" fillId="0" borderId="4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14" fontId="6" fillId="2" borderId="1" xfId="1" applyNumberFormat="1" applyFont="1" applyFill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8" fillId="0" borderId="0" xfId="1" applyFont="1" applyAlignment="1"/>
    <xf numFmtId="0" fontId="3" fillId="0" borderId="0" xfId="1" applyFont="1" applyAlignment="1">
      <alignment horizontal="center"/>
    </xf>
    <xf numFmtId="14" fontId="3" fillId="0" borderId="7" xfId="1" applyNumberFormat="1" applyFont="1" applyBorder="1" applyAlignment="1">
      <alignment horizontal="center" vertical="center"/>
    </xf>
    <xf numFmtId="0" fontId="2" fillId="0" borderId="8" xfId="1" applyFont="1" applyBorder="1" applyAlignment="1">
      <alignment horizontal="left" vertical="center" wrapText="1"/>
    </xf>
    <xf numFmtId="0" fontId="2" fillId="0" borderId="6" xfId="1" applyFont="1" applyBorder="1" applyAlignment="1">
      <alignment horizontal="left" vertical="center" wrapText="1"/>
    </xf>
    <xf numFmtId="0" fontId="8" fillId="0" borderId="0" xfId="1" applyFont="1" applyAlignment="1">
      <alignment horizontal="center" vertical="top"/>
    </xf>
    <xf numFmtId="0" fontId="6" fillId="2" borderId="2" xfId="1" applyFont="1" applyFill="1" applyBorder="1" applyAlignment="1">
      <alignment horizontal="center" vertical="center" wrapText="1"/>
    </xf>
    <xf numFmtId="0" fontId="7" fillId="0" borderId="2" xfId="1" applyFont="1" applyBorder="1"/>
    <xf numFmtId="0" fontId="7" fillId="0" borderId="1" xfId="1" applyFont="1" applyBorder="1"/>
    <xf numFmtId="0" fontId="5" fillId="0" borderId="0" xfId="1" applyFont="1" applyAlignment="1">
      <alignment horizontal="center"/>
    </xf>
    <xf numFmtId="0" fontId="4" fillId="0" borderId="0" xfId="1" applyFont="1" applyAlignment="1"/>
    <xf numFmtId="0" fontId="6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6" fillId="2" borderId="2" xfId="1" applyFont="1" applyFill="1" applyBorder="1" applyAlignment="1">
      <alignment horizontal="center" vertical="center"/>
    </xf>
    <xf numFmtId="0" fontId="2" fillId="0" borderId="5" xfId="1" applyFont="1" applyBorder="1" applyAlignment="1">
      <alignment vertical="center" wrapText="1"/>
    </xf>
    <xf numFmtId="0" fontId="2" fillId="0" borderId="6" xfId="1" applyFont="1" applyBorder="1" applyAlignment="1">
      <alignment vertical="center" wrapText="1"/>
    </xf>
    <xf numFmtId="0" fontId="2" fillId="0" borderId="6" xfId="1" applyFont="1" applyBorder="1" applyAlignment="1">
      <alignment vertical="top" wrapText="1"/>
    </xf>
  </cellXfs>
  <cellStyles count="2">
    <cellStyle name="Normal" xfId="0" builtinId="0"/>
    <cellStyle name="Normal 2" xfId="1" xr:uid="{12A521AD-340D-433A-AB81-899C896FF2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95E1-3E4B-404D-A987-13EEA32EB148}">
  <sheetPr>
    <outlinePr summaryBelow="0" summaryRight="0"/>
  </sheetPr>
  <dimension ref="A1:AA33"/>
  <sheetViews>
    <sheetView tabSelected="1" topLeftCell="A28" workbookViewId="0">
      <selection activeCell="C26" sqref="C26"/>
    </sheetView>
  </sheetViews>
  <sheetFormatPr defaultColWidth="11.3984375" defaultRowHeight="15" customHeight="1" x14ac:dyDescent="0.25"/>
  <cols>
    <col min="1" max="1" width="5.69921875" style="2" customWidth="1"/>
    <col min="2" max="2" width="6.8984375" style="2" customWidth="1"/>
    <col min="3" max="3" width="21.69921875" style="2" customWidth="1"/>
    <col min="4" max="4" width="45" style="2" customWidth="1"/>
    <col min="5" max="5" width="75.69921875" style="2" customWidth="1"/>
    <col min="6" max="6" width="21.8984375" style="2" customWidth="1"/>
    <col min="7" max="7" width="19.59765625" style="2" customWidth="1"/>
    <col min="8" max="16384" width="11.3984375" style="2"/>
  </cols>
  <sheetData>
    <row r="1" spans="1:27" ht="18.600000000000001" customHeight="1" x14ac:dyDescent="0.3">
      <c r="A1" s="24" t="s">
        <v>23</v>
      </c>
      <c r="B1" s="24"/>
      <c r="C1" s="24"/>
      <c r="D1" s="24"/>
      <c r="E1" s="24"/>
      <c r="F1" s="24"/>
      <c r="G1" s="2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6.4" customHeight="1" x14ac:dyDescent="0.35">
      <c r="A2" s="28" t="s">
        <v>22</v>
      </c>
      <c r="B2" s="29"/>
      <c r="C2" s="29"/>
      <c r="D2" s="29"/>
      <c r="E2" s="29"/>
      <c r="F2" s="29"/>
      <c r="G2" s="2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 x14ac:dyDescent="0.35">
      <c r="A3" s="3"/>
      <c r="B3" s="3"/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customHeight="1" x14ac:dyDescent="0.3">
      <c r="A4" s="1"/>
      <c r="B4" s="4" t="s">
        <v>21</v>
      </c>
      <c r="C4" s="30" t="s">
        <v>20</v>
      </c>
      <c r="D4" s="29"/>
      <c r="E4" s="2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3">
      <c r="A5" s="1"/>
      <c r="B5" s="4"/>
      <c r="C5" s="31" t="s">
        <v>24</v>
      </c>
      <c r="D5" s="2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" customHeight="1" x14ac:dyDescent="0.3">
      <c r="A6" s="1"/>
      <c r="B6" s="4"/>
      <c r="C6" s="5" t="s">
        <v>26</v>
      </c>
      <c r="D6" s="1"/>
      <c r="E6" s="6"/>
      <c r="F6" s="7" t="s">
        <v>32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customHeight="1" x14ac:dyDescent="0.3">
      <c r="A7" s="1"/>
      <c r="B7" s="4"/>
      <c r="C7" s="31" t="s">
        <v>25</v>
      </c>
      <c r="D7" s="29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customHeight="1" x14ac:dyDescent="0.3">
      <c r="A8" s="1"/>
      <c r="B8" s="4"/>
      <c r="C8" s="5" t="s">
        <v>27</v>
      </c>
      <c r="D8" s="1"/>
      <c r="E8" s="6"/>
      <c r="F8" s="7" t="s">
        <v>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customHeight="1" x14ac:dyDescent="0.3">
      <c r="A9" s="1"/>
      <c r="B9" s="4" t="s">
        <v>19</v>
      </c>
      <c r="C9" s="30" t="s">
        <v>18</v>
      </c>
      <c r="D9" s="2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customHeight="1" x14ac:dyDescent="0.3">
      <c r="A10" s="1"/>
      <c r="B10" s="1"/>
      <c r="C10" s="5" t="s">
        <v>17</v>
      </c>
      <c r="D10" s="1" t="s">
        <v>28</v>
      </c>
      <c r="E10" s="1"/>
      <c r="F10" s="7" t="s">
        <v>36</v>
      </c>
      <c r="G10" s="7" t="s">
        <v>34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customHeight="1" x14ac:dyDescent="0.3">
      <c r="A11" s="1"/>
      <c r="B11" s="1"/>
      <c r="C11" s="5" t="s">
        <v>16</v>
      </c>
      <c r="D11" s="20" t="s">
        <v>29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customHeight="1" x14ac:dyDescent="0.3">
      <c r="A12" s="1"/>
      <c r="B12" s="1"/>
      <c r="C12" s="5" t="s">
        <v>15</v>
      </c>
      <c r="D12" s="8">
        <v>44858</v>
      </c>
      <c r="E12" s="5" t="s">
        <v>14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customHeight="1" x14ac:dyDescent="0.3">
      <c r="A13" s="1"/>
      <c r="B13" s="1"/>
      <c r="C13" s="5"/>
      <c r="D13" s="8"/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customHeight="1" x14ac:dyDescent="0.3">
      <c r="A15" s="9" t="s">
        <v>13</v>
      </c>
      <c r="B15" s="10" t="s">
        <v>12</v>
      </c>
      <c r="C15" s="10" t="s">
        <v>11</v>
      </c>
      <c r="D15" s="10" t="s">
        <v>10</v>
      </c>
      <c r="E15" s="10" t="s">
        <v>9</v>
      </c>
      <c r="F15" s="10" t="s">
        <v>8</v>
      </c>
      <c r="G15" s="10" t="s">
        <v>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05.2" customHeight="1" x14ac:dyDescent="0.3">
      <c r="A16" s="11">
        <v>1</v>
      </c>
      <c r="B16" s="12">
        <v>11</v>
      </c>
      <c r="C16" s="13">
        <f>D12</f>
        <v>44858</v>
      </c>
      <c r="D16" s="13">
        <f>C16+6</f>
        <v>44864</v>
      </c>
      <c r="E16" s="14" t="s">
        <v>39</v>
      </c>
      <c r="F16" s="15" t="s">
        <v>5</v>
      </c>
      <c r="G16" s="15" t="s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57.6" customHeight="1" x14ac:dyDescent="0.3">
      <c r="A17" s="11">
        <v>2</v>
      </c>
      <c r="B17" s="12">
        <v>12</v>
      </c>
      <c r="C17" s="13">
        <f t="shared" ref="C17:C31" si="0">D16+1</f>
        <v>44865</v>
      </c>
      <c r="D17" s="13">
        <f t="shared" ref="D17:D31" si="1">C17+6</f>
        <v>44871</v>
      </c>
      <c r="E17" s="22" t="s">
        <v>40</v>
      </c>
      <c r="F17" s="15" t="s">
        <v>5</v>
      </c>
      <c r="G17" s="15" t="s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58.2" customHeight="1" x14ac:dyDescent="0.3">
      <c r="A18" s="11">
        <v>3</v>
      </c>
      <c r="B18" s="12">
        <v>13</v>
      </c>
      <c r="C18" s="13">
        <f t="shared" si="0"/>
        <v>44872</v>
      </c>
      <c r="D18" s="21">
        <f t="shared" si="1"/>
        <v>44878</v>
      </c>
      <c r="E18" s="34" t="s">
        <v>42</v>
      </c>
      <c r="F18" s="15" t="s">
        <v>5</v>
      </c>
      <c r="G18" s="15" t="s">
        <v>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58.8" customHeight="1" x14ac:dyDescent="0.3">
      <c r="A19" s="11">
        <v>4</v>
      </c>
      <c r="B19" s="12">
        <v>14</v>
      </c>
      <c r="C19" s="13">
        <f t="shared" si="0"/>
        <v>44879</v>
      </c>
      <c r="D19" s="13">
        <f t="shared" si="1"/>
        <v>44885</v>
      </c>
      <c r="E19" s="33" t="s">
        <v>43</v>
      </c>
      <c r="F19" s="15" t="s">
        <v>5</v>
      </c>
      <c r="G19" s="15" t="s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84" customHeight="1" x14ac:dyDescent="0.3">
      <c r="A20" s="11">
        <v>5</v>
      </c>
      <c r="B20" s="12">
        <v>15</v>
      </c>
      <c r="C20" s="13">
        <f t="shared" si="0"/>
        <v>44886</v>
      </c>
      <c r="D20" s="13">
        <f t="shared" si="1"/>
        <v>44892</v>
      </c>
      <c r="E20" s="14" t="s">
        <v>37</v>
      </c>
      <c r="F20" s="15" t="s">
        <v>5</v>
      </c>
      <c r="G20" s="15" t="s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51" customHeight="1" x14ac:dyDescent="0.3">
      <c r="A21" s="11">
        <v>6</v>
      </c>
      <c r="B21" s="12">
        <v>16</v>
      </c>
      <c r="C21" s="13">
        <f t="shared" si="0"/>
        <v>44893</v>
      </c>
      <c r="D21" s="13">
        <f t="shared" si="1"/>
        <v>44899</v>
      </c>
      <c r="E21" s="14" t="s">
        <v>30</v>
      </c>
      <c r="F21" s="15" t="s">
        <v>5</v>
      </c>
      <c r="G21" s="15" t="s">
        <v>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" customHeight="1" x14ac:dyDescent="0.3">
      <c r="A22" s="9">
        <v>7</v>
      </c>
      <c r="B22" s="10">
        <v>17</v>
      </c>
      <c r="C22" s="17">
        <f t="shared" si="0"/>
        <v>44900</v>
      </c>
      <c r="D22" s="17">
        <f t="shared" si="1"/>
        <v>44906</v>
      </c>
      <c r="E22" s="32" t="s">
        <v>6</v>
      </c>
      <c r="F22" s="26"/>
      <c r="G22" s="2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62.4" customHeight="1" x14ac:dyDescent="0.3">
      <c r="A23" s="11">
        <v>8</v>
      </c>
      <c r="B23" s="12">
        <v>18</v>
      </c>
      <c r="C23" s="13">
        <f t="shared" si="0"/>
        <v>44907</v>
      </c>
      <c r="D23" s="13">
        <f t="shared" si="1"/>
        <v>44913</v>
      </c>
      <c r="E23" s="22" t="s">
        <v>38</v>
      </c>
      <c r="F23" s="15" t="s">
        <v>5</v>
      </c>
      <c r="G23" s="15" t="s">
        <v>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48" customHeight="1" x14ac:dyDescent="0.3">
      <c r="A24" s="11">
        <v>9</v>
      </c>
      <c r="B24" s="12">
        <v>19</v>
      </c>
      <c r="C24" s="13">
        <f t="shared" si="0"/>
        <v>44914</v>
      </c>
      <c r="D24" s="21">
        <f t="shared" si="1"/>
        <v>44920</v>
      </c>
      <c r="E24" s="35" t="s">
        <v>44</v>
      </c>
      <c r="F24" s="15" t="s">
        <v>5</v>
      </c>
      <c r="G24" s="15" t="s">
        <v>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55.8" customHeight="1" x14ac:dyDescent="0.3">
      <c r="A25" s="11">
        <v>10</v>
      </c>
      <c r="B25" s="12">
        <v>20</v>
      </c>
      <c r="C25" s="13">
        <f t="shared" si="0"/>
        <v>44921</v>
      </c>
      <c r="D25" s="21">
        <f t="shared" si="1"/>
        <v>44927</v>
      </c>
      <c r="E25" s="35" t="s">
        <v>45</v>
      </c>
      <c r="F25" s="15" t="s">
        <v>5</v>
      </c>
      <c r="G25" s="15" t="s">
        <v>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71.400000000000006" customHeight="1" x14ac:dyDescent="0.3">
      <c r="A26" s="11">
        <v>11</v>
      </c>
      <c r="B26" s="12">
        <v>21</v>
      </c>
      <c r="C26" s="13">
        <f t="shared" si="0"/>
        <v>44928</v>
      </c>
      <c r="D26" s="21">
        <f t="shared" si="1"/>
        <v>44934</v>
      </c>
      <c r="E26" s="35" t="s">
        <v>46</v>
      </c>
      <c r="F26" s="15" t="s">
        <v>5</v>
      </c>
      <c r="G26" s="15" t="s">
        <v>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31.2" customHeight="1" x14ac:dyDescent="0.3">
      <c r="A27" s="11">
        <v>12</v>
      </c>
      <c r="B27" s="12">
        <v>22</v>
      </c>
      <c r="C27" s="13">
        <f t="shared" si="0"/>
        <v>44935</v>
      </c>
      <c r="D27" s="21">
        <f t="shared" si="1"/>
        <v>44941</v>
      </c>
      <c r="E27" s="23" t="s">
        <v>41</v>
      </c>
      <c r="F27" s="15" t="s">
        <v>5</v>
      </c>
      <c r="G27" s="15" t="s">
        <v>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30" customHeight="1" x14ac:dyDescent="0.3">
      <c r="A28" s="11">
        <v>13</v>
      </c>
      <c r="B28" s="12">
        <v>23</v>
      </c>
      <c r="C28" s="13">
        <f t="shared" si="0"/>
        <v>44942</v>
      </c>
      <c r="D28" s="13">
        <f t="shared" si="1"/>
        <v>44948</v>
      </c>
      <c r="E28" s="16" t="s">
        <v>35</v>
      </c>
      <c r="F28" s="15" t="s">
        <v>5</v>
      </c>
      <c r="G28" s="15" t="s">
        <v>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6.8" x14ac:dyDescent="0.3">
      <c r="A29" s="11">
        <v>14</v>
      </c>
      <c r="B29" s="12">
        <v>24</v>
      </c>
      <c r="C29" s="13">
        <f t="shared" si="0"/>
        <v>44949</v>
      </c>
      <c r="D29" s="13">
        <f t="shared" si="1"/>
        <v>44955</v>
      </c>
      <c r="E29" s="16" t="s">
        <v>31</v>
      </c>
      <c r="F29" s="15" t="s">
        <v>5</v>
      </c>
      <c r="G29" s="15" t="s">
        <v>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6.8" x14ac:dyDescent="0.3">
      <c r="A30" s="9">
        <v>15</v>
      </c>
      <c r="B30" s="10">
        <v>25</v>
      </c>
      <c r="C30" s="17">
        <f t="shared" si="0"/>
        <v>44956</v>
      </c>
      <c r="D30" s="17">
        <f t="shared" si="1"/>
        <v>44962</v>
      </c>
      <c r="E30" s="25" t="s">
        <v>3</v>
      </c>
      <c r="F30" s="26"/>
      <c r="G30" s="2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6.8" x14ac:dyDescent="0.3">
      <c r="A31" s="9">
        <v>16</v>
      </c>
      <c r="B31" s="10">
        <v>26</v>
      </c>
      <c r="C31" s="17">
        <f t="shared" si="0"/>
        <v>44963</v>
      </c>
      <c r="D31" s="17">
        <f t="shared" si="1"/>
        <v>44969</v>
      </c>
      <c r="E31" s="25" t="s">
        <v>2</v>
      </c>
      <c r="F31" s="26"/>
      <c r="G31" s="2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6.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6.8" x14ac:dyDescent="0.3">
      <c r="A33" s="1"/>
      <c r="B33" s="1"/>
      <c r="C33" s="18" t="s">
        <v>1</v>
      </c>
      <c r="D33" s="19"/>
      <c r="E33" s="19"/>
      <c r="F33" s="18" t="s">
        <v>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</sheetData>
  <mergeCells count="9">
    <mergeCell ref="A1:G1"/>
    <mergeCell ref="E30:G30"/>
    <mergeCell ref="E31:G31"/>
    <mergeCell ref="A2:G2"/>
    <mergeCell ref="C4:E4"/>
    <mergeCell ref="C5:D5"/>
    <mergeCell ref="C7:D7"/>
    <mergeCell ref="C9:D9"/>
    <mergeCell ref="E22:G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kế hoạch cá nhân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2022-10-22T07:35:41Z</dcterms:created>
  <dcterms:modified xsi:type="dcterms:W3CDTF">2022-10-23T11:39:24Z</dcterms:modified>
</cp:coreProperties>
</file>