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ic Unit Availability" sheetId="1" r:id="rId4"/>
  </sheets>
  <definedNames/>
  <calcPr/>
</workbook>
</file>

<file path=xl/sharedStrings.xml><?xml version="1.0" encoding="utf-8"?>
<sst xmlns="http://schemas.openxmlformats.org/spreadsheetml/2006/main" count="88" uniqueCount="76">
  <si>
    <t>Generic Barracks</t>
  </si>
  <si>
    <t>Generic Archery Range</t>
  </si>
  <si>
    <t>Generic Stable</t>
  </si>
  <si>
    <t>Generic Unit Availability: Dark Age</t>
  </si>
  <si>
    <t>Generic Unit Availability: Feudal Age</t>
  </si>
  <si>
    <t>Generic Unit Availability: Castle Age</t>
  </si>
  <si>
    <t>Generic Unit Availability: Imperial Age</t>
  </si>
  <si>
    <t>Generic Unit Availability: Composite</t>
  </si>
  <si>
    <t>Total</t>
  </si>
  <si>
    <t>Militia</t>
  </si>
  <si>
    <t>Man-at-Arms</t>
  </si>
  <si>
    <t>Long Swordsman</t>
  </si>
  <si>
    <t>Two-Handed Swordsman</t>
  </si>
  <si>
    <t>Champion</t>
  </si>
  <si>
    <t>Spearman</t>
  </si>
  <si>
    <t>Pikeman</t>
  </si>
  <si>
    <t>Halberdier</t>
  </si>
  <si>
    <t>Archer</t>
  </si>
  <si>
    <t>Crossbowman</t>
  </si>
  <si>
    <t>Arbalester</t>
  </si>
  <si>
    <t>Skirmisher</t>
  </si>
  <si>
    <t>Elite Skirmisher</t>
  </si>
  <si>
    <t>Cavalry Archer</t>
  </si>
  <si>
    <t>Heavy Cavalry Archer</t>
  </si>
  <si>
    <t>Hand Cannoneer</t>
  </si>
  <si>
    <t>Scout Cavalry</t>
  </si>
  <si>
    <t>Light Cavalry</t>
  </si>
  <si>
    <t>Hussar</t>
  </si>
  <si>
    <t>Knight</t>
  </si>
  <si>
    <t>Cavalier</t>
  </si>
  <si>
    <t>Paladin</t>
  </si>
  <si>
    <t>Barracks</t>
  </si>
  <si>
    <t>Archery Range</t>
  </si>
  <si>
    <t>Stable</t>
  </si>
  <si>
    <t>Aztecs</t>
  </si>
  <si>
    <t>Bengalis</t>
  </si>
  <si>
    <t>Berbers</t>
  </si>
  <si>
    <t>Bohemians</t>
  </si>
  <si>
    <t>Britons</t>
  </si>
  <si>
    <t>Bulgarians</t>
  </si>
  <si>
    <t>Burgundians</t>
  </si>
  <si>
    <t>Burmese</t>
  </si>
  <si>
    <t>Byzantines</t>
  </si>
  <si>
    <t>Celts</t>
  </si>
  <si>
    <t>Chinese</t>
  </si>
  <si>
    <t>Cumans</t>
  </si>
  <si>
    <t>Dravidians</t>
  </si>
  <si>
    <t>Ethiopians</t>
  </si>
  <si>
    <t>Franks</t>
  </si>
  <si>
    <t>Goths</t>
  </si>
  <si>
    <t>Gurjaras</t>
  </si>
  <si>
    <t>Hindustanis</t>
  </si>
  <si>
    <t>Huns</t>
  </si>
  <si>
    <t>Incas</t>
  </si>
  <si>
    <t>Italians</t>
  </si>
  <si>
    <t>Japanese</t>
  </si>
  <si>
    <t>Khmer</t>
  </si>
  <si>
    <t>Koreans</t>
  </si>
  <si>
    <t>Lithuanians</t>
  </si>
  <si>
    <t>Magyars</t>
  </si>
  <si>
    <t>Malay</t>
  </si>
  <si>
    <t>Malians</t>
  </si>
  <si>
    <t>Mayans</t>
  </si>
  <si>
    <t>Mongols</t>
  </si>
  <si>
    <t>Persians</t>
  </si>
  <si>
    <t>Poles</t>
  </si>
  <si>
    <t>Portuguese</t>
  </si>
  <si>
    <t>Saracens</t>
  </si>
  <si>
    <t>Sicilians</t>
  </si>
  <si>
    <t>Slavs</t>
  </si>
  <si>
    <t>Spanish</t>
  </si>
  <si>
    <t>Tatars</t>
  </si>
  <si>
    <t>Teutons</t>
  </si>
  <si>
    <t>Turks</t>
  </si>
  <si>
    <t>Vietnamese</t>
  </si>
  <si>
    <t>Vikings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</si>
</sst>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  <font>
      <i/>
      <color theme="1"/>
      <name val="Arial"/>
      <scheme val="minor"/>
    </font>
    <font>
      <color theme="1"/>
      <name val="Roboto Mono"/>
    </font>
  </fonts>
  <fills count="9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E9E9E9"/>
        <bgColor rgb="FFE9E9E9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4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ck">
        <color rgb="FF000000"/>
      </top>
      <bottom style="medium">
        <color rgb="FF000000"/>
      </bottom>
    </border>
    <border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top style="thick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bottom style="medium">
        <color rgb="FF000000"/>
      </bottom>
    </border>
    <border>
      <left style="thin">
        <color rgb="FF000000"/>
      </left>
      <right style="thick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ck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  <border>
      <right style="thick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  <bottom style="medium">
        <color rgb="FF000000"/>
      </bottom>
    </border>
    <border>
      <left style="thick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Alignment="1" applyBorder="1" applyFill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4" fillId="3" fontId="2" numFmtId="0" xfId="0" applyAlignment="1" applyBorder="1" applyFont="1">
      <alignment horizontal="center" readingOrder="0" vertical="center"/>
    </xf>
    <xf borderId="5" fillId="3" fontId="2" numFmtId="0" xfId="0" applyAlignment="1" applyBorder="1" applyFont="1">
      <alignment horizontal="center" readingOrder="0" vertical="center"/>
    </xf>
    <xf borderId="0" fillId="4" fontId="2" numFmtId="0" xfId="0" applyAlignment="1" applyFill="1" applyFont="1">
      <alignment horizontal="center" readingOrder="0" vertical="center"/>
    </xf>
    <xf borderId="6" fillId="0" fontId="3" numFmtId="0" xfId="0" applyBorder="1" applyFont="1"/>
    <xf borderId="7" fillId="5" fontId="4" numFmtId="0" xfId="0" applyAlignment="1" applyBorder="1" applyFill="1" applyFont="1">
      <alignment readingOrder="0" vertical="top"/>
    </xf>
    <xf borderId="8" fillId="5" fontId="4" numFmtId="0" xfId="0" applyAlignment="1" applyBorder="1" applyFont="1">
      <alignment readingOrder="0" vertical="top"/>
    </xf>
    <xf borderId="8" fillId="5" fontId="4" numFmtId="0" xfId="0" applyAlignment="1" applyBorder="1" applyFont="1">
      <alignment readingOrder="0" shrinkToFit="0" vertical="top" wrapText="1"/>
    </xf>
    <xf borderId="9" fillId="5" fontId="4" numFmtId="0" xfId="0" applyAlignment="1" applyBorder="1" applyFont="1">
      <alignment readingOrder="0" vertical="top"/>
    </xf>
    <xf borderId="10" fillId="5" fontId="4" numFmtId="0" xfId="0" applyAlignment="1" applyBorder="1" applyFont="1">
      <alignment readingOrder="0" vertical="top"/>
    </xf>
    <xf borderId="11" fillId="5" fontId="4" numFmtId="0" xfId="0" applyAlignment="1" applyBorder="1" applyFont="1">
      <alignment readingOrder="0" vertical="top"/>
    </xf>
    <xf borderId="12" fillId="5" fontId="4" numFmtId="0" xfId="0" applyAlignment="1" applyBorder="1" applyFont="1">
      <alignment readingOrder="0" shrinkToFit="0" vertical="top" wrapText="1"/>
    </xf>
    <xf borderId="13" fillId="5" fontId="4" numFmtId="0" xfId="0" applyAlignment="1" applyBorder="1" applyFont="1">
      <alignment readingOrder="0" shrinkToFit="0" wrapText="1"/>
    </xf>
    <xf borderId="14" fillId="5" fontId="4" numFmtId="0" xfId="0" applyAlignment="1" applyBorder="1" applyFont="1">
      <alignment readingOrder="0" shrinkToFit="0" vertical="top" wrapText="1"/>
    </xf>
    <xf borderId="11" fillId="5" fontId="4" numFmtId="0" xfId="0" applyAlignment="1" applyBorder="1" applyFont="1">
      <alignment readingOrder="0" shrinkToFit="0" vertical="top" wrapText="1"/>
    </xf>
    <xf borderId="9" fillId="5" fontId="4" numFmtId="0" xfId="0" applyAlignment="1" applyBorder="1" applyFont="1">
      <alignment readingOrder="0" shrinkToFit="0" vertical="top" wrapText="1"/>
    </xf>
    <xf borderId="7" fillId="5" fontId="4" numFmtId="0" xfId="0" applyAlignment="1" applyBorder="1" applyFont="1">
      <alignment readingOrder="0" shrinkToFit="0" vertical="top" wrapText="1"/>
    </xf>
    <xf borderId="10" fillId="5" fontId="4" numFmtId="0" xfId="0" applyAlignment="1" applyBorder="1" applyFont="1">
      <alignment readingOrder="0" shrinkToFit="0" vertical="top" wrapText="1"/>
    </xf>
    <xf borderId="15" fillId="5" fontId="4" numFmtId="0" xfId="0" applyAlignment="1" applyBorder="1" applyFont="1">
      <alignment readingOrder="0" vertical="top"/>
    </xf>
    <xf borderId="16" fillId="5" fontId="4" numFmtId="0" xfId="0" applyAlignment="1" applyBorder="1" applyFont="1">
      <alignment readingOrder="0" vertical="top"/>
    </xf>
    <xf borderId="17" fillId="0" fontId="3" numFmtId="0" xfId="0" applyBorder="1" applyFont="1"/>
    <xf borderId="0" fillId="4" fontId="4" numFmtId="0" xfId="0" applyAlignment="1" applyFont="1">
      <alignment readingOrder="0" vertical="top"/>
    </xf>
    <xf borderId="18" fillId="3" fontId="2" numFmtId="0" xfId="0" applyAlignment="1" applyBorder="1" applyFont="1">
      <alignment readingOrder="0" vertical="center"/>
    </xf>
    <xf borderId="19" fillId="6" fontId="5" numFmtId="0" xfId="0" applyAlignment="1" applyBorder="1" applyFill="1" applyFont="1">
      <alignment horizontal="center" readingOrder="0" vertical="center"/>
    </xf>
    <xf borderId="6" fillId="6" fontId="5" numFmtId="0" xfId="0" applyAlignment="1" applyBorder="1" applyFont="1">
      <alignment horizontal="center" readingOrder="0" vertical="center"/>
    </xf>
    <xf borderId="20" fillId="6" fontId="5" numFmtId="0" xfId="0" applyAlignment="1" applyBorder="1" applyFont="1">
      <alignment horizontal="center" readingOrder="0" vertical="center"/>
    </xf>
    <xf borderId="21" fillId="7" fontId="5" numFmtId="0" xfId="0" applyAlignment="1" applyBorder="1" applyFill="1" applyFont="1">
      <alignment horizontal="center" readingOrder="0" vertical="center"/>
    </xf>
    <xf borderId="22" fillId="6" fontId="5" numFmtId="0" xfId="0" applyAlignment="1" applyBorder="1" applyFont="1">
      <alignment horizontal="center" readingOrder="0" vertical="center"/>
    </xf>
    <xf borderId="21" fillId="6" fontId="5" numFmtId="0" xfId="0" applyAlignment="1" applyBorder="1" applyFont="1">
      <alignment horizontal="center" readingOrder="0" vertical="center"/>
    </xf>
    <xf borderId="23" fillId="7" fontId="5" numFmtId="0" xfId="0" applyAlignment="1" applyBorder="1" applyFont="1">
      <alignment horizontal="center" readingOrder="0" vertical="center"/>
    </xf>
    <xf borderId="20" fillId="7" fontId="5" numFmtId="0" xfId="0" applyAlignment="1" applyBorder="1" applyFont="1">
      <alignment horizontal="center" readingOrder="0" vertical="center"/>
    </xf>
    <xf borderId="24" fillId="7" fontId="5" numFmtId="0" xfId="0" applyAlignment="1" applyBorder="1" applyFont="1">
      <alignment horizontal="center" readingOrder="0" vertical="center"/>
    </xf>
    <xf borderId="22" fillId="7" fontId="5" numFmtId="0" xfId="0" applyAlignment="1" applyBorder="1" applyFont="1">
      <alignment horizontal="center" readingOrder="0" vertical="center"/>
    </xf>
    <xf borderId="6" fillId="7" fontId="5" numFmtId="0" xfId="0" applyAlignment="1" applyBorder="1" applyFont="1">
      <alignment horizontal="center" readingOrder="0" vertical="center"/>
    </xf>
    <xf borderId="19" fillId="7" fontId="5" numFmtId="0" xfId="0" applyAlignment="1" applyBorder="1" applyFont="1">
      <alignment horizontal="center" readingOrder="0" vertical="center"/>
    </xf>
    <xf borderId="25" fillId="8" fontId="5" numFmtId="0" xfId="0" applyAlignment="1" applyBorder="1" applyFill="1" applyFont="1">
      <alignment horizontal="center" vertical="center"/>
    </xf>
    <xf borderId="26" fillId="8" fontId="5" numFmtId="0" xfId="0" applyAlignment="1" applyBorder="1" applyFont="1">
      <alignment horizontal="center" vertical="center"/>
    </xf>
    <xf borderId="0" fillId="4" fontId="5" numFmtId="0" xfId="0" applyAlignment="1" applyFont="1">
      <alignment horizontal="center" vertical="center"/>
    </xf>
    <xf borderId="11" fillId="3" fontId="2" numFmtId="0" xfId="0" applyAlignment="1" applyBorder="1" applyFont="1">
      <alignment readingOrder="0" vertical="center"/>
    </xf>
    <xf borderId="27" fillId="6" fontId="5" numFmtId="0" xfId="0" applyAlignment="1" applyBorder="1" applyFont="1">
      <alignment horizontal="center" readingOrder="0" vertical="center"/>
    </xf>
    <xf borderId="28" fillId="6" fontId="5" numFmtId="0" xfId="0" applyAlignment="1" applyBorder="1" applyFont="1">
      <alignment horizontal="center" readingOrder="0" vertical="center"/>
    </xf>
    <xf borderId="29" fillId="6" fontId="5" numFmtId="0" xfId="0" applyAlignment="1" applyBorder="1" applyFont="1">
      <alignment horizontal="center" readingOrder="0" vertical="center"/>
    </xf>
    <xf borderId="30" fillId="6" fontId="5" numFmtId="0" xfId="0" applyAlignment="1" applyBorder="1" applyFont="1">
      <alignment horizontal="center" readingOrder="0" vertical="center"/>
    </xf>
    <xf borderId="31" fillId="7" fontId="5" numFmtId="0" xfId="0" applyAlignment="1" applyBorder="1" applyFont="1">
      <alignment horizontal="center" readingOrder="0" vertical="center"/>
    </xf>
    <xf borderId="29" fillId="7" fontId="5" numFmtId="0" xfId="0" applyAlignment="1" applyBorder="1" applyFont="1">
      <alignment horizontal="center" readingOrder="0" vertical="center"/>
    </xf>
    <xf borderId="32" fillId="7" fontId="5" numFmtId="0" xfId="0" applyAlignment="1" applyBorder="1" applyFont="1">
      <alignment horizontal="center" readingOrder="0" vertical="center"/>
    </xf>
    <xf borderId="33" fillId="6" fontId="5" numFmtId="0" xfId="0" applyAlignment="1" applyBorder="1" applyFont="1">
      <alignment horizontal="center" readingOrder="0" vertical="center"/>
    </xf>
    <xf borderId="31" fillId="6" fontId="5" numFmtId="0" xfId="0" applyAlignment="1" applyBorder="1" applyFont="1">
      <alignment horizontal="center" readingOrder="0" vertical="center"/>
    </xf>
    <xf borderId="32" fillId="6" fontId="5" numFmtId="0" xfId="0" applyAlignment="1" applyBorder="1" applyFont="1">
      <alignment horizontal="center" readingOrder="0" vertical="center"/>
    </xf>
    <xf borderId="30" fillId="7" fontId="5" numFmtId="0" xfId="0" applyAlignment="1" applyBorder="1" applyFont="1">
      <alignment horizontal="center" readingOrder="0" vertical="center"/>
    </xf>
    <xf borderId="28" fillId="7" fontId="5" numFmtId="0" xfId="0" applyAlignment="1" applyBorder="1" applyFont="1">
      <alignment horizontal="center" readingOrder="0" vertical="center"/>
    </xf>
    <xf borderId="27" fillId="7" fontId="5" numFmtId="0" xfId="0" applyAlignment="1" applyBorder="1" applyFont="1">
      <alignment horizontal="center" readingOrder="0" vertical="center"/>
    </xf>
    <xf borderId="34" fillId="3" fontId="2" numFmtId="0" xfId="0" applyAlignment="1" applyBorder="1" applyFont="1">
      <alignment readingOrder="0" vertical="center"/>
    </xf>
    <xf borderId="35" fillId="6" fontId="5" numFmtId="0" xfId="0" applyAlignment="1" applyBorder="1" applyFont="1">
      <alignment horizontal="center" readingOrder="0" vertical="center"/>
    </xf>
    <xf borderId="36" fillId="6" fontId="5" numFmtId="0" xfId="0" applyAlignment="1" applyBorder="1" applyFont="1">
      <alignment horizontal="center" readingOrder="0" vertical="center"/>
    </xf>
    <xf borderId="37" fillId="6" fontId="5" numFmtId="0" xfId="0" applyAlignment="1" applyBorder="1" applyFont="1">
      <alignment horizontal="center" readingOrder="0" vertical="center"/>
    </xf>
    <xf borderId="38" fillId="7" fontId="5" numFmtId="0" xfId="0" applyAlignment="1" applyBorder="1" applyFont="1">
      <alignment horizontal="center" readingOrder="0" vertical="center"/>
    </xf>
    <xf borderId="39" fillId="6" fontId="5" numFmtId="0" xfId="0" applyAlignment="1" applyBorder="1" applyFont="1">
      <alignment horizontal="center" readingOrder="0" vertical="center"/>
    </xf>
    <xf borderId="38" fillId="6" fontId="5" numFmtId="0" xfId="0" applyAlignment="1" applyBorder="1" applyFont="1">
      <alignment horizontal="center" readingOrder="0" vertical="center"/>
    </xf>
    <xf borderId="40" fillId="6" fontId="5" numFmtId="0" xfId="0" applyAlignment="1" applyBorder="1" applyFont="1">
      <alignment horizontal="center" readingOrder="0" vertical="center"/>
    </xf>
    <xf borderId="41" fillId="7" fontId="5" numFmtId="0" xfId="0" applyAlignment="1" applyBorder="1" applyFont="1">
      <alignment horizontal="center" readingOrder="0" vertical="center"/>
    </xf>
    <xf borderId="42" fillId="7" fontId="5" numFmtId="0" xfId="0" applyAlignment="1" applyBorder="1" applyFont="1">
      <alignment horizontal="center" readingOrder="0" vertical="center"/>
    </xf>
    <xf borderId="43" fillId="6" fontId="5" numFmtId="0" xfId="0" applyAlignment="1" applyBorder="1" applyFont="1">
      <alignment horizontal="center" readingOrder="0" vertical="center"/>
    </xf>
    <xf borderId="44" fillId="6" fontId="5" numFmtId="0" xfId="0" applyAlignment="1" applyBorder="1" applyFont="1">
      <alignment horizontal="center" readingOrder="0" vertical="center"/>
    </xf>
    <xf borderId="37" fillId="7" fontId="5" numFmtId="0" xfId="0" applyAlignment="1" applyBorder="1" applyFont="1">
      <alignment horizontal="center" readingOrder="0" vertical="center"/>
    </xf>
    <xf borderId="45" fillId="6" fontId="5" numFmtId="0" xfId="0" applyAlignment="1" applyBorder="1" applyFont="1">
      <alignment horizontal="center" readingOrder="0" vertical="center"/>
    </xf>
    <xf borderId="46" fillId="7" fontId="5" numFmtId="0" xfId="0" applyAlignment="1" applyBorder="1" applyFont="1">
      <alignment horizontal="center" readingOrder="0" vertical="center"/>
    </xf>
    <xf borderId="47" fillId="8" fontId="5" numFmtId="0" xfId="0" applyAlignment="1" applyBorder="1" applyFont="1">
      <alignment horizontal="center" vertical="center"/>
    </xf>
    <xf borderId="48" fillId="8" fontId="5" numFmtId="0" xfId="0" applyAlignment="1" applyBorder="1" applyFont="1">
      <alignment horizontal="center" vertic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0" width="13.25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4"/>
      <c r="J1" s="2" t="s">
        <v>1</v>
      </c>
      <c r="K1" s="3"/>
      <c r="L1" s="3"/>
      <c r="M1" s="3"/>
      <c r="N1" s="3"/>
      <c r="O1" s="3"/>
      <c r="P1" s="3"/>
      <c r="Q1" s="4"/>
      <c r="R1" s="5" t="s">
        <v>2</v>
      </c>
      <c r="S1" s="3"/>
      <c r="T1" s="3"/>
      <c r="U1" s="3"/>
      <c r="V1" s="3"/>
      <c r="W1" s="4"/>
      <c r="X1" s="5" t="s">
        <v>3</v>
      </c>
      <c r="Y1" s="3"/>
      <c r="Z1" s="4"/>
      <c r="AA1" s="5" t="s">
        <v>4</v>
      </c>
      <c r="AB1" s="3"/>
      <c r="AC1" s="4"/>
      <c r="AD1" s="5" t="s">
        <v>5</v>
      </c>
      <c r="AE1" s="3"/>
      <c r="AF1" s="4"/>
      <c r="AG1" s="5" t="s">
        <v>6</v>
      </c>
      <c r="AH1" s="3"/>
      <c r="AI1" s="4"/>
      <c r="AJ1" s="5" t="s">
        <v>7</v>
      </c>
      <c r="AK1" s="3"/>
      <c r="AL1" s="4"/>
      <c r="AM1" s="6" t="s">
        <v>8</v>
      </c>
      <c r="AN1" s="7"/>
    </row>
    <row r="2">
      <c r="A2" s="8"/>
      <c r="B2" s="9" t="s">
        <v>9</v>
      </c>
      <c r="C2" s="10" t="s">
        <v>10</v>
      </c>
      <c r="D2" s="11" t="s">
        <v>11</v>
      </c>
      <c r="E2" s="11" t="s">
        <v>12</v>
      </c>
      <c r="F2" s="12" t="s">
        <v>13</v>
      </c>
      <c r="G2" s="9" t="s">
        <v>14</v>
      </c>
      <c r="H2" s="10" t="s">
        <v>15</v>
      </c>
      <c r="I2" s="13" t="s">
        <v>16</v>
      </c>
      <c r="J2" s="14" t="s">
        <v>17</v>
      </c>
      <c r="K2" s="10" t="s">
        <v>18</v>
      </c>
      <c r="L2" s="12" t="s">
        <v>19</v>
      </c>
      <c r="M2" s="9" t="s">
        <v>20</v>
      </c>
      <c r="N2" s="13" t="s">
        <v>21</v>
      </c>
      <c r="O2" s="15" t="s">
        <v>22</v>
      </c>
      <c r="P2" s="16" t="s">
        <v>23</v>
      </c>
      <c r="Q2" s="17" t="s">
        <v>24</v>
      </c>
      <c r="R2" s="18" t="s">
        <v>25</v>
      </c>
      <c r="S2" s="11" t="s">
        <v>26</v>
      </c>
      <c r="T2" s="19" t="s">
        <v>27</v>
      </c>
      <c r="U2" s="20" t="s">
        <v>28</v>
      </c>
      <c r="V2" s="11" t="s">
        <v>29</v>
      </c>
      <c r="W2" s="21" t="s">
        <v>30</v>
      </c>
      <c r="X2" s="22" t="s">
        <v>31</v>
      </c>
      <c r="Y2" s="23" t="s">
        <v>32</v>
      </c>
      <c r="Z2" s="23" t="s">
        <v>33</v>
      </c>
      <c r="AA2" s="22" t="s">
        <v>31</v>
      </c>
      <c r="AB2" s="23" t="s">
        <v>32</v>
      </c>
      <c r="AC2" s="23" t="s">
        <v>33</v>
      </c>
      <c r="AD2" s="22" t="s">
        <v>31</v>
      </c>
      <c r="AE2" s="23" t="s">
        <v>32</v>
      </c>
      <c r="AF2" s="23" t="s">
        <v>33</v>
      </c>
      <c r="AG2" s="22" t="s">
        <v>31</v>
      </c>
      <c r="AH2" s="23" t="s">
        <v>32</v>
      </c>
      <c r="AI2" s="23" t="s">
        <v>33</v>
      </c>
      <c r="AJ2" s="22" t="s">
        <v>31</v>
      </c>
      <c r="AK2" s="23" t="s">
        <v>32</v>
      </c>
      <c r="AL2" s="23" t="s">
        <v>33</v>
      </c>
      <c r="AM2" s="24"/>
      <c r="AN2" s="25"/>
    </row>
    <row r="3">
      <c r="A3" s="26" t="s">
        <v>34</v>
      </c>
      <c r="B3" s="27">
        <v>1.0</v>
      </c>
      <c r="C3" s="28">
        <v>1.0</v>
      </c>
      <c r="D3" s="28">
        <v>1.0</v>
      </c>
      <c r="E3" s="28">
        <v>1.0</v>
      </c>
      <c r="F3" s="29">
        <v>1.0</v>
      </c>
      <c r="G3" s="27">
        <v>1.0</v>
      </c>
      <c r="H3" s="28">
        <v>1.0</v>
      </c>
      <c r="I3" s="30">
        <v>0.0</v>
      </c>
      <c r="J3" s="31">
        <v>1.0</v>
      </c>
      <c r="K3" s="28">
        <v>1.0</v>
      </c>
      <c r="L3" s="29">
        <v>1.0</v>
      </c>
      <c r="M3" s="27">
        <v>1.0</v>
      </c>
      <c r="N3" s="32">
        <v>1.0</v>
      </c>
      <c r="O3" s="33">
        <v>0.0</v>
      </c>
      <c r="P3" s="34">
        <v>0.0</v>
      </c>
      <c r="Q3" s="35">
        <v>0.0</v>
      </c>
      <c r="R3" s="36">
        <v>0.0</v>
      </c>
      <c r="S3" s="37">
        <v>0.0</v>
      </c>
      <c r="T3" s="34">
        <v>0.0</v>
      </c>
      <c r="U3" s="38">
        <v>0.0</v>
      </c>
      <c r="V3" s="37">
        <v>0.0</v>
      </c>
      <c r="W3" s="30">
        <v>0.0</v>
      </c>
      <c r="X3" s="39">
        <f t="shared" ref="X3:X44" si="3">SUM(B3)</f>
        <v>1</v>
      </c>
      <c r="Y3" s="40">
        <f t="shared" ref="Y3:Z3" si="1">0</f>
        <v>0</v>
      </c>
      <c r="Z3" s="40">
        <f t="shared" si="1"/>
        <v>0</v>
      </c>
      <c r="AA3" s="39">
        <f t="shared" ref="AA3:AA44" si="5">sum(C3,G3)</f>
        <v>2</v>
      </c>
      <c r="AB3" s="40">
        <f t="shared" ref="AB3:AB44" si="6">SUM(J3,M3)</f>
        <v>2</v>
      </c>
      <c r="AC3" s="40">
        <f t="shared" ref="AC3:AC44" si="7">SUM(R3)</f>
        <v>0</v>
      </c>
      <c r="AD3" s="39">
        <f t="shared" ref="AD3:AD44" si="8">SUM(D3,H3)</f>
        <v>2</v>
      </c>
      <c r="AE3" s="40">
        <f t="shared" ref="AE3:AE44" si="9">sum(K3,M3,O3)</f>
        <v>2</v>
      </c>
      <c r="AF3" s="40">
        <f t="shared" ref="AF3:AF44" si="10">SUM(S3,U3)</f>
        <v>0</v>
      </c>
      <c r="AG3" s="39">
        <f t="shared" ref="AG3:AG44" si="11">sum(E3,F3,I3)</f>
        <v>2</v>
      </c>
      <c r="AH3" s="40">
        <f t="shared" ref="AH3:AH44" si="12">SUM(P3,Q3,L3)</f>
        <v>1</v>
      </c>
      <c r="AI3" s="40">
        <f t="shared" ref="AI3:AI44" si="13">SUM(T3,V3,W3)</f>
        <v>0</v>
      </c>
      <c r="AJ3" s="39">
        <f t="shared" ref="AJ3:AJ44" si="14">SUM(X3,AA3,AD3,AG3)</f>
        <v>7</v>
      </c>
      <c r="AK3" s="40">
        <f t="shared" ref="AK3:AL3" si="2">SUM(AH3,AE3,AB3,Y3)</f>
        <v>5</v>
      </c>
      <c r="AL3" s="40">
        <f t="shared" si="2"/>
        <v>0</v>
      </c>
      <c r="AM3" s="40">
        <f t="shared" ref="AM3:AM44" si="16">SUM(AJ3,AK3,AL3)</f>
        <v>12</v>
      </c>
      <c r="AN3" s="41"/>
    </row>
    <row r="4">
      <c r="A4" s="42" t="s">
        <v>35</v>
      </c>
      <c r="B4" s="43">
        <v>1.0</v>
      </c>
      <c r="C4" s="44">
        <v>1.0</v>
      </c>
      <c r="D4" s="44">
        <v>1.0</v>
      </c>
      <c r="E4" s="44">
        <v>1.0</v>
      </c>
      <c r="F4" s="45">
        <v>1.0</v>
      </c>
      <c r="G4" s="43">
        <v>1.0</v>
      </c>
      <c r="H4" s="44">
        <v>1.0</v>
      </c>
      <c r="I4" s="46">
        <v>1.0</v>
      </c>
      <c r="J4" s="31">
        <v>1.0</v>
      </c>
      <c r="K4" s="28">
        <v>1.0</v>
      </c>
      <c r="L4" s="29">
        <v>1.0</v>
      </c>
      <c r="M4" s="27">
        <v>1.0</v>
      </c>
      <c r="N4" s="32">
        <v>1.0</v>
      </c>
      <c r="O4" s="47">
        <v>0.0</v>
      </c>
      <c r="P4" s="48">
        <v>0.0</v>
      </c>
      <c r="Q4" s="49">
        <v>0.0</v>
      </c>
      <c r="R4" s="50">
        <v>1.0</v>
      </c>
      <c r="S4" s="44">
        <v>1.0</v>
      </c>
      <c r="T4" s="34">
        <v>0.0</v>
      </c>
      <c r="U4" s="38">
        <v>0.0</v>
      </c>
      <c r="V4" s="37">
        <v>0.0</v>
      </c>
      <c r="W4" s="30">
        <v>0.0</v>
      </c>
      <c r="X4" s="39">
        <f t="shared" si="3"/>
        <v>1</v>
      </c>
      <c r="Y4" s="40">
        <f t="shared" ref="Y4:Z4" si="4">0</f>
        <v>0</v>
      </c>
      <c r="Z4" s="40">
        <f t="shared" si="4"/>
        <v>0</v>
      </c>
      <c r="AA4" s="39">
        <f t="shared" si="5"/>
        <v>2</v>
      </c>
      <c r="AB4" s="40">
        <f t="shared" si="6"/>
        <v>2</v>
      </c>
      <c r="AC4" s="40">
        <f t="shared" si="7"/>
        <v>1</v>
      </c>
      <c r="AD4" s="39">
        <f t="shared" si="8"/>
        <v>2</v>
      </c>
      <c r="AE4" s="40">
        <f t="shared" si="9"/>
        <v>2</v>
      </c>
      <c r="AF4" s="40">
        <f t="shared" si="10"/>
        <v>1</v>
      </c>
      <c r="AG4" s="39">
        <f t="shared" si="11"/>
        <v>3</v>
      </c>
      <c r="AH4" s="40">
        <f t="shared" si="12"/>
        <v>1</v>
      </c>
      <c r="AI4" s="40">
        <f t="shared" si="13"/>
        <v>0</v>
      </c>
      <c r="AJ4" s="39">
        <f t="shared" si="14"/>
        <v>8</v>
      </c>
      <c r="AK4" s="40">
        <f t="shared" ref="AK4:AL4" si="15">SUM(AH4,AE4,AB4,Y4)</f>
        <v>5</v>
      </c>
      <c r="AL4" s="40">
        <f t="shared" si="15"/>
        <v>2</v>
      </c>
      <c r="AM4" s="40">
        <f t="shared" si="16"/>
        <v>15</v>
      </c>
      <c r="AN4" s="41"/>
    </row>
    <row r="5">
      <c r="A5" s="42" t="s">
        <v>36</v>
      </c>
      <c r="B5" s="27">
        <v>1.0</v>
      </c>
      <c r="C5" s="28">
        <v>1.0</v>
      </c>
      <c r="D5" s="28">
        <v>1.0</v>
      </c>
      <c r="E5" s="28">
        <v>1.0</v>
      </c>
      <c r="F5" s="29">
        <v>1.0</v>
      </c>
      <c r="G5" s="27">
        <v>1.0</v>
      </c>
      <c r="H5" s="28">
        <v>1.0</v>
      </c>
      <c r="I5" s="30">
        <v>0.0</v>
      </c>
      <c r="J5" s="31">
        <v>1.0</v>
      </c>
      <c r="K5" s="28">
        <v>1.0</v>
      </c>
      <c r="L5" s="34">
        <v>0.0</v>
      </c>
      <c r="M5" s="27">
        <v>1.0</v>
      </c>
      <c r="N5" s="32">
        <v>1.0</v>
      </c>
      <c r="O5" s="51">
        <v>1.0</v>
      </c>
      <c r="P5" s="45">
        <v>1.0</v>
      </c>
      <c r="Q5" s="52">
        <v>1.0</v>
      </c>
      <c r="R5" s="50">
        <v>1.0</v>
      </c>
      <c r="S5" s="44">
        <v>1.0</v>
      </c>
      <c r="T5" s="45">
        <v>1.0</v>
      </c>
      <c r="U5" s="43">
        <v>1.0</v>
      </c>
      <c r="V5" s="44">
        <v>1.0</v>
      </c>
      <c r="W5" s="53">
        <v>0.0</v>
      </c>
      <c r="X5" s="39">
        <f t="shared" si="3"/>
        <v>1</v>
      </c>
      <c r="Y5" s="40">
        <f t="shared" ref="Y5:Z5" si="17">0</f>
        <v>0</v>
      </c>
      <c r="Z5" s="40">
        <f t="shared" si="17"/>
        <v>0</v>
      </c>
      <c r="AA5" s="39">
        <f t="shared" si="5"/>
        <v>2</v>
      </c>
      <c r="AB5" s="40">
        <f t="shared" si="6"/>
        <v>2</v>
      </c>
      <c r="AC5" s="40">
        <f t="shared" si="7"/>
        <v>1</v>
      </c>
      <c r="AD5" s="39">
        <f t="shared" si="8"/>
        <v>2</v>
      </c>
      <c r="AE5" s="40">
        <f t="shared" si="9"/>
        <v>3</v>
      </c>
      <c r="AF5" s="40">
        <f t="shared" si="10"/>
        <v>2</v>
      </c>
      <c r="AG5" s="39">
        <f t="shared" si="11"/>
        <v>2</v>
      </c>
      <c r="AH5" s="40">
        <f t="shared" si="12"/>
        <v>2</v>
      </c>
      <c r="AI5" s="40">
        <f t="shared" si="13"/>
        <v>2</v>
      </c>
      <c r="AJ5" s="39">
        <f t="shared" si="14"/>
        <v>7</v>
      </c>
      <c r="AK5" s="40">
        <f t="shared" ref="AK5:AL5" si="18">SUM(AH5,AE5,AB5,Y5)</f>
        <v>7</v>
      </c>
      <c r="AL5" s="40">
        <f t="shared" si="18"/>
        <v>5</v>
      </c>
      <c r="AM5" s="40">
        <f t="shared" si="16"/>
        <v>19</v>
      </c>
      <c r="AN5" s="41"/>
    </row>
    <row r="6">
      <c r="A6" s="42" t="s">
        <v>37</v>
      </c>
      <c r="B6" s="43">
        <v>1.0</v>
      </c>
      <c r="C6" s="44">
        <v>1.0</v>
      </c>
      <c r="D6" s="44">
        <v>1.0</v>
      </c>
      <c r="E6" s="44">
        <v>1.0</v>
      </c>
      <c r="F6" s="45">
        <v>1.0</v>
      </c>
      <c r="G6" s="43">
        <v>1.0</v>
      </c>
      <c r="H6" s="44">
        <v>1.0</v>
      </c>
      <c r="I6" s="46">
        <v>1.0</v>
      </c>
      <c r="J6" s="31">
        <v>1.0</v>
      </c>
      <c r="K6" s="28">
        <v>1.0</v>
      </c>
      <c r="L6" s="29">
        <v>1.0</v>
      </c>
      <c r="M6" s="27">
        <v>1.0</v>
      </c>
      <c r="N6" s="32">
        <v>1.0</v>
      </c>
      <c r="O6" s="47">
        <v>0.0</v>
      </c>
      <c r="P6" s="48">
        <v>0.0</v>
      </c>
      <c r="Q6" s="52">
        <v>1.0</v>
      </c>
      <c r="R6" s="50">
        <v>1.0</v>
      </c>
      <c r="S6" s="44">
        <v>1.0</v>
      </c>
      <c r="T6" s="34">
        <v>0.0</v>
      </c>
      <c r="U6" s="43">
        <v>1.0</v>
      </c>
      <c r="V6" s="44">
        <v>1.0</v>
      </c>
      <c r="W6" s="53">
        <v>0.0</v>
      </c>
      <c r="X6" s="39">
        <f t="shared" si="3"/>
        <v>1</v>
      </c>
      <c r="Y6" s="40">
        <f t="shared" ref="Y6:Z6" si="19">0</f>
        <v>0</v>
      </c>
      <c r="Z6" s="40">
        <f t="shared" si="19"/>
        <v>0</v>
      </c>
      <c r="AA6" s="39">
        <f t="shared" si="5"/>
        <v>2</v>
      </c>
      <c r="AB6" s="40">
        <f t="shared" si="6"/>
        <v>2</v>
      </c>
      <c r="AC6" s="40">
        <f t="shared" si="7"/>
        <v>1</v>
      </c>
      <c r="AD6" s="39">
        <f t="shared" si="8"/>
        <v>2</v>
      </c>
      <c r="AE6" s="40">
        <f t="shared" si="9"/>
        <v>2</v>
      </c>
      <c r="AF6" s="40">
        <f t="shared" si="10"/>
        <v>2</v>
      </c>
      <c r="AG6" s="39">
        <f t="shared" si="11"/>
        <v>3</v>
      </c>
      <c r="AH6" s="40">
        <f t="shared" si="12"/>
        <v>2</v>
      </c>
      <c r="AI6" s="40">
        <f t="shared" si="13"/>
        <v>1</v>
      </c>
      <c r="AJ6" s="39">
        <f t="shared" si="14"/>
        <v>8</v>
      </c>
      <c r="AK6" s="40">
        <f t="shared" ref="AK6:AL6" si="20">SUM(AH6,AE6,AB6,Y6)</f>
        <v>6</v>
      </c>
      <c r="AL6" s="40">
        <f t="shared" si="20"/>
        <v>4</v>
      </c>
      <c r="AM6" s="40">
        <f t="shared" si="16"/>
        <v>18</v>
      </c>
      <c r="AN6" s="41"/>
    </row>
    <row r="7">
      <c r="A7" s="42" t="s">
        <v>38</v>
      </c>
      <c r="B7" s="43">
        <v>1.0</v>
      </c>
      <c r="C7" s="44">
        <v>1.0</v>
      </c>
      <c r="D7" s="44">
        <v>1.0</v>
      </c>
      <c r="E7" s="44">
        <v>1.0</v>
      </c>
      <c r="F7" s="45">
        <v>1.0</v>
      </c>
      <c r="G7" s="43">
        <v>1.0</v>
      </c>
      <c r="H7" s="44">
        <v>1.0</v>
      </c>
      <c r="I7" s="46">
        <v>1.0</v>
      </c>
      <c r="J7" s="31">
        <v>1.0</v>
      </c>
      <c r="K7" s="28">
        <v>1.0</v>
      </c>
      <c r="L7" s="29">
        <v>1.0</v>
      </c>
      <c r="M7" s="27">
        <v>1.0</v>
      </c>
      <c r="N7" s="32">
        <v>1.0</v>
      </c>
      <c r="O7" s="51">
        <v>1.0</v>
      </c>
      <c r="P7" s="45">
        <v>1.0</v>
      </c>
      <c r="Q7" s="49">
        <v>0.0</v>
      </c>
      <c r="R7" s="50">
        <v>1.0</v>
      </c>
      <c r="S7" s="44">
        <v>1.0</v>
      </c>
      <c r="T7" s="34">
        <v>0.0</v>
      </c>
      <c r="U7" s="43">
        <v>1.0</v>
      </c>
      <c r="V7" s="44">
        <v>1.0</v>
      </c>
      <c r="W7" s="53">
        <v>0.0</v>
      </c>
      <c r="X7" s="39">
        <f t="shared" si="3"/>
        <v>1</v>
      </c>
      <c r="Y7" s="40">
        <f t="shared" ref="Y7:Z7" si="21">0</f>
        <v>0</v>
      </c>
      <c r="Z7" s="40">
        <f t="shared" si="21"/>
        <v>0</v>
      </c>
      <c r="AA7" s="39">
        <f t="shared" si="5"/>
        <v>2</v>
      </c>
      <c r="AB7" s="40">
        <f t="shared" si="6"/>
        <v>2</v>
      </c>
      <c r="AC7" s="40">
        <f t="shared" si="7"/>
        <v>1</v>
      </c>
      <c r="AD7" s="39">
        <f t="shared" si="8"/>
        <v>2</v>
      </c>
      <c r="AE7" s="40">
        <f t="shared" si="9"/>
        <v>3</v>
      </c>
      <c r="AF7" s="40">
        <f t="shared" si="10"/>
        <v>2</v>
      </c>
      <c r="AG7" s="39">
        <f t="shared" si="11"/>
        <v>3</v>
      </c>
      <c r="AH7" s="40">
        <f t="shared" si="12"/>
        <v>2</v>
      </c>
      <c r="AI7" s="40">
        <f t="shared" si="13"/>
        <v>1</v>
      </c>
      <c r="AJ7" s="39">
        <f t="shared" si="14"/>
        <v>8</v>
      </c>
      <c r="AK7" s="40">
        <f t="shared" ref="AK7:AL7" si="22">SUM(AH7,AE7,AB7,Y7)</f>
        <v>7</v>
      </c>
      <c r="AL7" s="40">
        <f t="shared" si="22"/>
        <v>4</v>
      </c>
      <c r="AM7" s="40">
        <f t="shared" si="16"/>
        <v>19</v>
      </c>
      <c r="AN7" s="41"/>
    </row>
    <row r="8">
      <c r="A8" s="42" t="s">
        <v>39</v>
      </c>
      <c r="B8" s="43">
        <v>1.0</v>
      </c>
      <c r="C8" s="44">
        <v>1.0</v>
      </c>
      <c r="D8" s="44">
        <v>1.0</v>
      </c>
      <c r="E8" s="44">
        <v>1.0</v>
      </c>
      <c r="F8" s="48">
        <v>0.0</v>
      </c>
      <c r="G8" s="43">
        <v>1.0</v>
      </c>
      <c r="H8" s="44">
        <v>1.0</v>
      </c>
      <c r="I8" s="46">
        <v>1.0</v>
      </c>
      <c r="J8" s="31">
        <v>1.0</v>
      </c>
      <c r="K8" s="37">
        <v>0.0</v>
      </c>
      <c r="L8" s="34">
        <v>0.0</v>
      </c>
      <c r="M8" s="27">
        <v>1.0</v>
      </c>
      <c r="N8" s="32">
        <v>1.0</v>
      </c>
      <c r="O8" s="51">
        <v>1.0</v>
      </c>
      <c r="P8" s="45">
        <v>1.0</v>
      </c>
      <c r="Q8" s="49">
        <v>0.0</v>
      </c>
      <c r="R8" s="50">
        <v>1.0</v>
      </c>
      <c r="S8" s="44">
        <v>1.0</v>
      </c>
      <c r="T8" s="45">
        <v>1.0</v>
      </c>
      <c r="U8" s="43">
        <v>1.0</v>
      </c>
      <c r="V8" s="44">
        <v>1.0</v>
      </c>
      <c r="W8" s="53">
        <v>0.0</v>
      </c>
      <c r="X8" s="39">
        <f t="shared" si="3"/>
        <v>1</v>
      </c>
      <c r="Y8" s="40">
        <f t="shared" ref="Y8:Z8" si="23">0</f>
        <v>0</v>
      </c>
      <c r="Z8" s="40">
        <f t="shared" si="23"/>
        <v>0</v>
      </c>
      <c r="AA8" s="39">
        <f t="shared" si="5"/>
        <v>2</v>
      </c>
      <c r="AB8" s="40">
        <f t="shared" si="6"/>
        <v>2</v>
      </c>
      <c r="AC8" s="40">
        <f t="shared" si="7"/>
        <v>1</v>
      </c>
      <c r="AD8" s="39">
        <f t="shared" si="8"/>
        <v>2</v>
      </c>
      <c r="AE8" s="40">
        <f t="shared" si="9"/>
        <v>2</v>
      </c>
      <c r="AF8" s="40">
        <f t="shared" si="10"/>
        <v>2</v>
      </c>
      <c r="AG8" s="39">
        <f t="shared" si="11"/>
        <v>2</v>
      </c>
      <c r="AH8" s="40">
        <f t="shared" si="12"/>
        <v>1</v>
      </c>
      <c r="AI8" s="40">
        <f t="shared" si="13"/>
        <v>2</v>
      </c>
      <c r="AJ8" s="39">
        <f t="shared" si="14"/>
        <v>7</v>
      </c>
      <c r="AK8" s="40">
        <f t="shared" ref="AK8:AL8" si="24">SUM(AH8,AE8,AB8,Y8)</f>
        <v>5</v>
      </c>
      <c r="AL8" s="40">
        <f t="shared" si="24"/>
        <v>5</v>
      </c>
      <c r="AM8" s="40">
        <f t="shared" si="16"/>
        <v>17</v>
      </c>
      <c r="AN8" s="41"/>
    </row>
    <row r="9">
      <c r="A9" s="42" t="s">
        <v>40</v>
      </c>
      <c r="B9" s="43">
        <v>1.0</v>
      </c>
      <c r="C9" s="44">
        <v>1.0</v>
      </c>
      <c r="D9" s="44">
        <v>1.0</v>
      </c>
      <c r="E9" s="44">
        <v>1.0</v>
      </c>
      <c r="F9" s="45">
        <v>1.0</v>
      </c>
      <c r="G9" s="43">
        <v>1.0</v>
      </c>
      <c r="H9" s="44">
        <v>1.0</v>
      </c>
      <c r="I9" s="46">
        <v>1.0</v>
      </c>
      <c r="J9" s="31">
        <v>1.0</v>
      </c>
      <c r="K9" s="28">
        <v>1.0</v>
      </c>
      <c r="L9" s="34">
        <v>0.0</v>
      </c>
      <c r="M9" s="27">
        <v>1.0</v>
      </c>
      <c r="N9" s="32">
        <v>1.0</v>
      </c>
      <c r="O9" s="51">
        <v>1.0</v>
      </c>
      <c r="P9" s="48">
        <v>0.0</v>
      </c>
      <c r="Q9" s="52">
        <v>1.0</v>
      </c>
      <c r="R9" s="50">
        <v>1.0</v>
      </c>
      <c r="S9" s="44">
        <v>1.0</v>
      </c>
      <c r="T9" s="45">
        <v>1.0</v>
      </c>
      <c r="U9" s="43">
        <v>1.0</v>
      </c>
      <c r="V9" s="44">
        <v>1.0</v>
      </c>
      <c r="W9" s="46">
        <v>1.0</v>
      </c>
      <c r="X9" s="39">
        <f t="shared" si="3"/>
        <v>1</v>
      </c>
      <c r="Y9" s="40">
        <f t="shared" ref="Y9:Z9" si="25">0</f>
        <v>0</v>
      </c>
      <c r="Z9" s="40">
        <f t="shared" si="25"/>
        <v>0</v>
      </c>
      <c r="AA9" s="39">
        <f t="shared" si="5"/>
        <v>2</v>
      </c>
      <c r="AB9" s="40">
        <f t="shared" si="6"/>
        <v>2</v>
      </c>
      <c r="AC9" s="40">
        <f t="shared" si="7"/>
        <v>1</v>
      </c>
      <c r="AD9" s="39">
        <f t="shared" si="8"/>
        <v>2</v>
      </c>
      <c r="AE9" s="40">
        <f t="shared" si="9"/>
        <v>3</v>
      </c>
      <c r="AF9" s="40">
        <f t="shared" si="10"/>
        <v>2</v>
      </c>
      <c r="AG9" s="39">
        <f t="shared" si="11"/>
        <v>3</v>
      </c>
      <c r="AH9" s="40">
        <f t="shared" si="12"/>
        <v>1</v>
      </c>
      <c r="AI9" s="40">
        <f t="shared" si="13"/>
        <v>3</v>
      </c>
      <c r="AJ9" s="39">
        <f t="shared" si="14"/>
        <v>8</v>
      </c>
      <c r="AK9" s="40">
        <f t="shared" ref="AK9:AL9" si="26">SUM(AH9,AE9,AB9,Y9)</f>
        <v>6</v>
      </c>
      <c r="AL9" s="40">
        <f t="shared" si="26"/>
        <v>6</v>
      </c>
      <c r="AM9" s="40">
        <f t="shared" si="16"/>
        <v>20</v>
      </c>
      <c r="AN9" s="41"/>
    </row>
    <row r="10">
      <c r="A10" s="42" t="s">
        <v>41</v>
      </c>
      <c r="B10" s="43">
        <v>1.0</v>
      </c>
      <c r="C10" s="44">
        <v>1.0</v>
      </c>
      <c r="D10" s="44">
        <v>1.0</v>
      </c>
      <c r="E10" s="44">
        <v>1.0</v>
      </c>
      <c r="F10" s="45">
        <v>1.0</v>
      </c>
      <c r="G10" s="43">
        <v>1.0</v>
      </c>
      <c r="H10" s="44">
        <v>1.0</v>
      </c>
      <c r="I10" s="46">
        <v>1.0</v>
      </c>
      <c r="J10" s="31">
        <v>1.0</v>
      </c>
      <c r="K10" s="28">
        <v>1.0</v>
      </c>
      <c r="L10" s="34">
        <v>0.0</v>
      </c>
      <c r="M10" s="27">
        <v>1.0</v>
      </c>
      <c r="N10" s="32">
        <v>1.0</v>
      </c>
      <c r="O10" s="51">
        <v>1.0</v>
      </c>
      <c r="P10" s="45">
        <v>1.0</v>
      </c>
      <c r="Q10" s="49">
        <v>0.0</v>
      </c>
      <c r="R10" s="50">
        <v>1.0</v>
      </c>
      <c r="S10" s="44">
        <v>1.0</v>
      </c>
      <c r="T10" s="45">
        <v>1.0</v>
      </c>
      <c r="U10" s="43">
        <v>1.0</v>
      </c>
      <c r="V10" s="44">
        <v>1.0</v>
      </c>
      <c r="W10" s="53">
        <v>0.0</v>
      </c>
      <c r="X10" s="39">
        <f t="shared" si="3"/>
        <v>1</v>
      </c>
      <c r="Y10" s="40">
        <f t="shared" ref="Y10:Z10" si="27">0</f>
        <v>0</v>
      </c>
      <c r="Z10" s="40">
        <f t="shared" si="27"/>
        <v>0</v>
      </c>
      <c r="AA10" s="39">
        <f t="shared" si="5"/>
        <v>2</v>
      </c>
      <c r="AB10" s="40">
        <f t="shared" si="6"/>
        <v>2</v>
      </c>
      <c r="AC10" s="40">
        <f t="shared" si="7"/>
        <v>1</v>
      </c>
      <c r="AD10" s="39">
        <f t="shared" si="8"/>
        <v>2</v>
      </c>
      <c r="AE10" s="40">
        <f t="shared" si="9"/>
        <v>3</v>
      </c>
      <c r="AF10" s="40">
        <f t="shared" si="10"/>
        <v>2</v>
      </c>
      <c r="AG10" s="39">
        <f t="shared" si="11"/>
        <v>3</v>
      </c>
      <c r="AH10" s="40">
        <f t="shared" si="12"/>
        <v>1</v>
      </c>
      <c r="AI10" s="40">
        <f t="shared" si="13"/>
        <v>2</v>
      </c>
      <c r="AJ10" s="39">
        <f t="shared" si="14"/>
        <v>8</v>
      </c>
      <c r="AK10" s="40">
        <f t="shared" ref="AK10:AL10" si="28">SUM(AH10,AE10,AB10,Y10)</f>
        <v>6</v>
      </c>
      <c r="AL10" s="40">
        <f t="shared" si="28"/>
        <v>5</v>
      </c>
      <c r="AM10" s="40">
        <f t="shared" si="16"/>
        <v>19</v>
      </c>
      <c r="AN10" s="41"/>
    </row>
    <row r="11">
      <c r="A11" s="42" t="s">
        <v>42</v>
      </c>
      <c r="B11" s="43">
        <v>1.0</v>
      </c>
      <c r="C11" s="44">
        <v>1.0</v>
      </c>
      <c r="D11" s="44">
        <v>1.0</v>
      </c>
      <c r="E11" s="44">
        <v>1.0</v>
      </c>
      <c r="F11" s="45">
        <v>1.0</v>
      </c>
      <c r="G11" s="43">
        <v>1.0</v>
      </c>
      <c r="H11" s="44">
        <v>1.0</v>
      </c>
      <c r="I11" s="46">
        <v>1.0</v>
      </c>
      <c r="J11" s="31">
        <v>1.0</v>
      </c>
      <c r="K11" s="28">
        <v>1.0</v>
      </c>
      <c r="L11" s="29">
        <v>1.0</v>
      </c>
      <c r="M11" s="27">
        <v>1.0</v>
      </c>
      <c r="N11" s="32">
        <v>1.0</v>
      </c>
      <c r="O11" s="51">
        <v>1.0</v>
      </c>
      <c r="P11" s="45">
        <v>1.0</v>
      </c>
      <c r="Q11" s="52">
        <v>1.0</v>
      </c>
      <c r="R11" s="50">
        <v>1.0</v>
      </c>
      <c r="S11" s="44">
        <v>1.0</v>
      </c>
      <c r="T11" s="45">
        <v>1.0</v>
      </c>
      <c r="U11" s="43">
        <v>1.0</v>
      </c>
      <c r="V11" s="44">
        <v>1.0</v>
      </c>
      <c r="W11" s="46">
        <v>1.0</v>
      </c>
      <c r="X11" s="39">
        <f t="shared" si="3"/>
        <v>1</v>
      </c>
      <c r="Y11" s="40">
        <f t="shared" ref="Y11:Z11" si="29">0</f>
        <v>0</v>
      </c>
      <c r="Z11" s="40">
        <f t="shared" si="29"/>
        <v>0</v>
      </c>
      <c r="AA11" s="39">
        <f t="shared" si="5"/>
        <v>2</v>
      </c>
      <c r="AB11" s="40">
        <f t="shared" si="6"/>
        <v>2</v>
      </c>
      <c r="AC11" s="40">
        <f t="shared" si="7"/>
        <v>1</v>
      </c>
      <c r="AD11" s="39">
        <f t="shared" si="8"/>
        <v>2</v>
      </c>
      <c r="AE11" s="40">
        <f t="shared" si="9"/>
        <v>3</v>
      </c>
      <c r="AF11" s="40">
        <f t="shared" si="10"/>
        <v>2</v>
      </c>
      <c r="AG11" s="39">
        <f t="shared" si="11"/>
        <v>3</v>
      </c>
      <c r="AH11" s="40">
        <f t="shared" si="12"/>
        <v>3</v>
      </c>
      <c r="AI11" s="40">
        <f t="shared" si="13"/>
        <v>3</v>
      </c>
      <c r="AJ11" s="39">
        <f t="shared" si="14"/>
        <v>8</v>
      </c>
      <c r="AK11" s="40">
        <f t="shared" ref="AK11:AL11" si="30">SUM(AH11,AE11,AB11,Y11)</f>
        <v>8</v>
      </c>
      <c r="AL11" s="40">
        <f t="shared" si="30"/>
        <v>6</v>
      </c>
      <c r="AM11" s="40">
        <f t="shared" si="16"/>
        <v>22</v>
      </c>
      <c r="AN11" s="41"/>
    </row>
    <row r="12">
      <c r="A12" s="42" t="s">
        <v>43</v>
      </c>
      <c r="B12" s="43">
        <v>1.0</v>
      </c>
      <c r="C12" s="44">
        <v>1.0</v>
      </c>
      <c r="D12" s="44">
        <v>1.0</v>
      </c>
      <c r="E12" s="44">
        <v>1.0</v>
      </c>
      <c r="F12" s="45">
        <v>1.0</v>
      </c>
      <c r="G12" s="43">
        <v>1.0</v>
      </c>
      <c r="H12" s="44">
        <v>1.0</v>
      </c>
      <c r="I12" s="46">
        <v>1.0</v>
      </c>
      <c r="J12" s="31">
        <v>1.0</v>
      </c>
      <c r="K12" s="28">
        <v>1.0</v>
      </c>
      <c r="L12" s="34">
        <v>0.0</v>
      </c>
      <c r="M12" s="27">
        <v>1.0</v>
      </c>
      <c r="N12" s="32">
        <v>1.0</v>
      </c>
      <c r="O12" s="51">
        <v>1.0</v>
      </c>
      <c r="P12" s="45">
        <v>1.0</v>
      </c>
      <c r="Q12" s="49">
        <v>0.0</v>
      </c>
      <c r="R12" s="50">
        <v>1.0</v>
      </c>
      <c r="S12" s="44">
        <v>1.0</v>
      </c>
      <c r="T12" s="45">
        <v>1.0</v>
      </c>
      <c r="U12" s="43">
        <v>1.0</v>
      </c>
      <c r="V12" s="44">
        <v>1.0</v>
      </c>
      <c r="W12" s="46">
        <v>1.0</v>
      </c>
      <c r="X12" s="39">
        <f t="shared" si="3"/>
        <v>1</v>
      </c>
      <c r="Y12" s="40">
        <f t="shared" ref="Y12:Z12" si="31">0</f>
        <v>0</v>
      </c>
      <c r="Z12" s="40">
        <f t="shared" si="31"/>
        <v>0</v>
      </c>
      <c r="AA12" s="39">
        <f t="shared" si="5"/>
        <v>2</v>
      </c>
      <c r="AB12" s="40">
        <f t="shared" si="6"/>
        <v>2</v>
      </c>
      <c r="AC12" s="40">
        <f t="shared" si="7"/>
        <v>1</v>
      </c>
      <c r="AD12" s="39">
        <f t="shared" si="8"/>
        <v>2</v>
      </c>
      <c r="AE12" s="40">
        <f t="shared" si="9"/>
        <v>3</v>
      </c>
      <c r="AF12" s="40">
        <f t="shared" si="10"/>
        <v>2</v>
      </c>
      <c r="AG12" s="39">
        <f t="shared" si="11"/>
        <v>3</v>
      </c>
      <c r="AH12" s="40">
        <f t="shared" si="12"/>
        <v>1</v>
      </c>
      <c r="AI12" s="40">
        <f t="shared" si="13"/>
        <v>3</v>
      </c>
      <c r="AJ12" s="39">
        <f t="shared" si="14"/>
        <v>8</v>
      </c>
      <c r="AK12" s="40">
        <f t="shared" ref="AK12:AL12" si="32">SUM(AH12,AE12,AB12,Y12)</f>
        <v>6</v>
      </c>
      <c r="AL12" s="40">
        <f t="shared" si="32"/>
        <v>6</v>
      </c>
      <c r="AM12" s="40">
        <f t="shared" si="16"/>
        <v>20</v>
      </c>
      <c r="AN12" s="41"/>
    </row>
    <row r="13">
      <c r="A13" s="42" t="s">
        <v>44</v>
      </c>
      <c r="B13" s="43">
        <v>1.0</v>
      </c>
      <c r="C13" s="44">
        <v>1.0</v>
      </c>
      <c r="D13" s="44">
        <v>1.0</v>
      </c>
      <c r="E13" s="44">
        <v>1.0</v>
      </c>
      <c r="F13" s="45">
        <v>1.0</v>
      </c>
      <c r="G13" s="43">
        <v>1.0</v>
      </c>
      <c r="H13" s="44">
        <v>1.0</v>
      </c>
      <c r="I13" s="46">
        <v>1.0</v>
      </c>
      <c r="J13" s="31">
        <v>1.0</v>
      </c>
      <c r="K13" s="28">
        <v>1.0</v>
      </c>
      <c r="L13" s="29">
        <v>1.0</v>
      </c>
      <c r="M13" s="27">
        <v>1.0</v>
      </c>
      <c r="N13" s="32">
        <v>1.0</v>
      </c>
      <c r="O13" s="51">
        <v>1.0</v>
      </c>
      <c r="P13" s="45">
        <v>1.0</v>
      </c>
      <c r="Q13" s="49">
        <v>0.0</v>
      </c>
      <c r="R13" s="50">
        <v>1.0</v>
      </c>
      <c r="S13" s="44">
        <v>1.0</v>
      </c>
      <c r="T13" s="34">
        <v>0.0</v>
      </c>
      <c r="U13" s="43">
        <v>1.0</v>
      </c>
      <c r="V13" s="44">
        <v>1.0</v>
      </c>
      <c r="W13" s="53">
        <v>0.0</v>
      </c>
      <c r="X13" s="39">
        <f t="shared" si="3"/>
        <v>1</v>
      </c>
      <c r="Y13" s="40">
        <f t="shared" ref="Y13:Z13" si="33">0</f>
        <v>0</v>
      </c>
      <c r="Z13" s="40">
        <f t="shared" si="33"/>
        <v>0</v>
      </c>
      <c r="AA13" s="39">
        <f t="shared" si="5"/>
        <v>2</v>
      </c>
      <c r="AB13" s="40">
        <f t="shared" si="6"/>
        <v>2</v>
      </c>
      <c r="AC13" s="40">
        <f t="shared" si="7"/>
        <v>1</v>
      </c>
      <c r="AD13" s="39">
        <f t="shared" si="8"/>
        <v>2</v>
      </c>
      <c r="AE13" s="40">
        <f t="shared" si="9"/>
        <v>3</v>
      </c>
      <c r="AF13" s="40">
        <f t="shared" si="10"/>
        <v>2</v>
      </c>
      <c r="AG13" s="39">
        <f t="shared" si="11"/>
        <v>3</v>
      </c>
      <c r="AH13" s="40">
        <f t="shared" si="12"/>
        <v>2</v>
      </c>
      <c r="AI13" s="40">
        <f t="shared" si="13"/>
        <v>1</v>
      </c>
      <c r="AJ13" s="39">
        <f t="shared" si="14"/>
        <v>8</v>
      </c>
      <c r="AK13" s="40">
        <f t="shared" ref="AK13:AL13" si="34">SUM(AH13,AE13,AB13,Y13)</f>
        <v>7</v>
      </c>
      <c r="AL13" s="40">
        <f t="shared" si="34"/>
        <v>4</v>
      </c>
      <c r="AM13" s="40">
        <f t="shared" si="16"/>
        <v>19</v>
      </c>
      <c r="AN13" s="41"/>
    </row>
    <row r="14">
      <c r="A14" s="42" t="s">
        <v>45</v>
      </c>
      <c r="B14" s="43">
        <v>1.0</v>
      </c>
      <c r="C14" s="44">
        <v>1.0</v>
      </c>
      <c r="D14" s="44">
        <v>1.0</v>
      </c>
      <c r="E14" s="44">
        <v>1.0</v>
      </c>
      <c r="F14" s="45">
        <v>1.0</v>
      </c>
      <c r="G14" s="43">
        <v>1.0</v>
      </c>
      <c r="H14" s="44">
        <v>1.0</v>
      </c>
      <c r="I14" s="46">
        <v>1.0</v>
      </c>
      <c r="J14" s="31">
        <v>1.0</v>
      </c>
      <c r="K14" s="28">
        <v>1.0</v>
      </c>
      <c r="L14" s="34">
        <v>0.0</v>
      </c>
      <c r="M14" s="27">
        <v>1.0</v>
      </c>
      <c r="N14" s="32">
        <v>1.0</v>
      </c>
      <c r="O14" s="51">
        <v>1.0</v>
      </c>
      <c r="P14" s="45">
        <v>1.0</v>
      </c>
      <c r="Q14" s="49">
        <v>0.0</v>
      </c>
      <c r="R14" s="50">
        <v>1.0</v>
      </c>
      <c r="S14" s="44">
        <v>1.0</v>
      </c>
      <c r="T14" s="45">
        <v>1.0</v>
      </c>
      <c r="U14" s="43">
        <v>1.0</v>
      </c>
      <c r="V14" s="44">
        <v>1.0</v>
      </c>
      <c r="W14" s="46">
        <v>1.0</v>
      </c>
      <c r="X14" s="39">
        <f t="shared" si="3"/>
        <v>1</v>
      </c>
      <c r="Y14" s="40">
        <f t="shared" ref="Y14:Z14" si="35">0</f>
        <v>0</v>
      </c>
      <c r="Z14" s="40">
        <f t="shared" si="35"/>
        <v>0</v>
      </c>
      <c r="AA14" s="39">
        <f t="shared" si="5"/>
        <v>2</v>
      </c>
      <c r="AB14" s="40">
        <f t="shared" si="6"/>
        <v>2</v>
      </c>
      <c r="AC14" s="40">
        <f t="shared" si="7"/>
        <v>1</v>
      </c>
      <c r="AD14" s="39">
        <f t="shared" si="8"/>
        <v>2</v>
      </c>
      <c r="AE14" s="40">
        <f t="shared" si="9"/>
        <v>3</v>
      </c>
      <c r="AF14" s="40">
        <f t="shared" si="10"/>
        <v>2</v>
      </c>
      <c r="AG14" s="39">
        <f t="shared" si="11"/>
        <v>3</v>
      </c>
      <c r="AH14" s="40">
        <f t="shared" si="12"/>
        <v>1</v>
      </c>
      <c r="AI14" s="40">
        <f t="shared" si="13"/>
        <v>3</v>
      </c>
      <c r="AJ14" s="39">
        <f t="shared" si="14"/>
        <v>8</v>
      </c>
      <c r="AK14" s="40">
        <f t="shared" ref="AK14:AL14" si="36">SUM(AH14,AE14,AB14,Y14)</f>
        <v>6</v>
      </c>
      <c r="AL14" s="40">
        <f t="shared" si="36"/>
        <v>6</v>
      </c>
      <c r="AM14" s="40">
        <f t="shared" si="16"/>
        <v>20</v>
      </c>
      <c r="AN14" s="41"/>
    </row>
    <row r="15">
      <c r="A15" s="42" t="s">
        <v>46</v>
      </c>
      <c r="B15" s="43">
        <v>1.0</v>
      </c>
      <c r="C15" s="44">
        <v>1.0</v>
      </c>
      <c r="D15" s="44">
        <v>1.0</v>
      </c>
      <c r="E15" s="44">
        <v>1.0</v>
      </c>
      <c r="F15" s="45">
        <v>1.0</v>
      </c>
      <c r="G15" s="43">
        <v>1.0</v>
      </c>
      <c r="H15" s="44">
        <v>1.0</v>
      </c>
      <c r="I15" s="46">
        <v>1.0</v>
      </c>
      <c r="J15" s="31">
        <v>1.0</v>
      </c>
      <c r="K15" s="28">
        <v>1.0</v>
      </c>
      <c r="L15" s="29">
        <v>1.0</v>
      </c>
      <c r="M15" s="27">
        <v>1.0</v>
      </c>
      <c r="N15" s="32">
        <v>1.0</v>
      </c>
      <c r="O15" s="47">
        <v>0.0</v>
      </c>
      <c r="P15" s="48">
        <v>0.0</v>
      </c>
      <c r="Q15" s="52">
        <v>1.0</v>
      </c>
      <c r="R15" s="50">
        <v>1.0</v>
      </c>
      <c r="S15" s="44">
        <v>1.0</v>
      </c>
      <c r="T15" s="34">
        <v>0.0</v>
      </c>
      <c r="U15" s="38">
        <v>0.0</v>
      </c>
      <c r="V15" s="37">
        <v>0.0</v>
      </c>
      <c r="W15" s="30">
        <v>0.0</v>
      </c>
      <c r="X15" s="39">
        <f t="shared" si="3"/>
        <v>1</v>
      </c>
      <c r="Y15" s="40">
        <f t="shared" ref="Y15:Z15" si="37">0</f>
        <v>0</v>
      </c>
      <c r="Z15" s="40">
        <f t="shared" si="37"/>
        <v>0</v>
      </c>
      <c r="AA15" s="39">
        <f t="shared" si="5"/>
        <v>2</v>
      </c>
      <c r="AB15" s="40">
        <f t="shared" si="6"/>
        <v>2</v>
      </c>
      <c r="AC15" s="40">
        <f t="shared" si="7"/>
        <v>1</v>
      </c>
      <c r="AD15" s="39">
        <f t="shared" si="8"/>
        <v>2</v>
      </c>
      <c r="AE15" s="40">
        <f t="shared" si="9"/>
        <v>2</v>
      </c>
      <c r="AF15" s="40">
        <f t="shared" si="10"/>
        <v>1</v>
      </c>
      <c r="AG15" s="39">
        <f t="shared" si="11"/>
        <v>3</v>
      </c>
      <c r="AH15" s="40">
        <f t="shared" si="12"/>
        <v>2</v>
      </c>
      <c r="AI15" s="40">
        <f t="shared" si="13"/>
        <v>0</v>
      </c>
      <c r="AJ15" s="39">
        <f t="shared" si="14"/>
        <v>8</v>
      </c>
      <c r="AK15" s="40">
        <f t="shared" ref="AK15:AL15" si="38">SUM(AH15,AE15,AB15,Y15)</f>
        <v>6</v>
      </c>
      <c r="AL15" s="40">
        <f t="shared" si="38"/>
        <v>2</v>
      </c>
      <c r="AM15" s="40">
        <f t="shared" si="16"/>
        <v>16</v>
      </c>
      <c r="AN15" s="41"/>
    </row>
    <row r="16">
      <c r="A16" s="42" t="s">
        <v>47</v>
      </c>
      <c r="B16" s="43">
        <v>1.0</v>
      </c>
      <c r="C16" s="44">
        <v>1.0</v>
      </c>
      <c r="D16" s="44">
        <v>1.0</v>
      </c>
      <c r="E16" s="44">
        <v>1.0</v>
      </c>
      <c r="F16" s="48">
        <v>0.0</v>
      </c>
      <c r="G16" s="43">
        <v>1.0</v>
      </c>
      <c r="H16" s="44">
        <v>1.0</v>
      </c>
      <c r="I16" s="46">
        <v>1.0</v>
      </c>
      <c r="J16" s="31">
        <v>1.0</v>
      </c>
      <c r="K16" s="28">
        <v>1.0</v>
      </c>
      <c r="L16" s="29">
        <v>1.0</v>
      </c>
      <c r="M16" s="27">
        <v>1.0</v>
      </c>
      <c r="N16" s="32">
        <v>1.0</v>
      </c>
      <c r="O16" s="51">
        <v>1.0</v>
      </c>
      <c r="P16" s="45">
        <v>1.0</v>
      </c>
      <c r="Q16" s="49">
        <v>0.0</v>
      </c>
      <c r="R16" s="50">
        <v>1.0</v>
      </c>
      <c r="S16" s="44">
        <v>1.0</v>
      </c>
      <c r="T16" s="45">
        <v>1.0</v>
      </c>
      <c r="U16" s="43">
        <v>1.0</v>
      </c>
      <c r="V16" s="44">
        <v>1.0</v>
      </c>
      <c r="W16" s="53">
        <v>0.0</v>
      </c>
      <c r="X16" s="39">
        <f t="shared" si="3"/>
        <v>1</v>
      </c>
      <c r="Y16" s="40">
        <f t="shared" ref="Y16:Z16" si="39">0</f>
        <v>0</v>
      </c>
      <c r="Z16" s="40">
        <f t="shared" si="39"/>
        <v>0</v>
      </c>
      <c r="AA16" s="39">
        <f t="shared" si="5"/>
        <v>2</v>
      </c>
      <c r="AB16" s="40">
        <f t="shared" si="6"/>
        <v>2</v>
      </c>
      <c r="AC16" s="40">
        <f t="shared" si="7"/>
        <v>1</v>
      </c>
      <c r="AD16" s="39">
        <f t="shared" si="8"/>
        <v>2</v>
      </c>
      <c r="AE16" s="40">
        <f t="shared" si="9"/>
        <v>3</v>
      </c>
      <c r="AF16" s="40">
        <f t="shared" si="10"/>
        <v>2</v>
      </c>
      <c r="AG16" s="39">
        <f t="shared" si="11"/>
        <v>2</v>
      </c>
      <c r="AH16" s="40">
        <f t="shared" si="12"/>
        <v>2</v>
      </c>
      <c r="AI16" s="40">
        <f t="shared" si="13"/>
        <v>2</v>
      </c>
      <c r="AJ16" s="39">
        <f t="shared" si="14"/>
        <v>7</v>
      </c>
      <c r="AK16" s="40">
        <f t="shared" ref="AK16:AL16" si="40">SUM(AH16,AE16,AB16,Y16)</f>
        <v>7</v>
      </c>
      <c r="AL16" s="40">
        <f t="shared" si="40"/>
        <v>5</v>
      </c>
      <c r="AM16" s="40">
        <f t="shared" si="16"/>
        <v>19</v>
      </c>
      <c r="AN16" s="41"/>
    </row>
    <row r="17">
      <c r="A17" s="42" t="s">
        <v>48</v>
      </c>
      <c r="B17" s="43">
        <v>1.0</v>
      </c>
      <c r="C17" s="44">
        <v>1.0</v>
      </c>
      <c r="D17" s="44">
        <v>1.0</v>
      </c>
      <c r="E17" s="44">
        <v>1.0</v>
      </c>
      <c r="F17" s="45">
        <v>1.0</v>
      </c>
      <c r="G17" s="43">
        <v>1.0</v>
      </c>
      <c r="H17" s="44">
        <v>1.0</v>
      </c>
      <c r="I17" s="46">
        <v>1.0</v>
      </c>
      <c r="J17" s="31">
        <v>1.0</v>
      </c>
      <c r="K17" s="28">
        <v>1.0</v>
      </c>
      <c r="L17" s="34">
        <v>0.0</v>
      </c>
      <c r="M17" s="27">
        <v>1.0</v>
      </c>
      <c r="N17" s="32">
        <v>1.0</v>
      </c>
      <c r="O17" s="51">
        <v>1.0</v>
      </c>
      <c r="P17" s="45">
        <v>1.0</v>
      </c>
      <c r="Q17" s="52">
        <v>1.0</v>
      </c>
      <c r="R17" s="50">
        <v>1.0</v>
      </c>
      <c r="S17" s="44">
        <v>1.0</v>
      </c>
      <c r="T17" s="48">
        <v>0.0</v>
      </c>
      <c r="U17" s="43">
        <v>1.0</v>
      </c>
      <c r="V17" s="44">
        <v>1.0</v>
      </c>
      <c r="W17" s="46">
        <v>1.0</v>
      </c>
      <c r="X17" s="39">
        <f t="shared" si="3"/>
        <v>1</v>
      </c>
      <c r="Y17" s="40">
        <f t="shared" ref="Y17:Z17" si="41">0</f>
        <v>0</v>
      </c>
      <c r="Z17" s="40">
        <f t="shared" si="41"/>
        <v>0</v>
      </c>
      <c r="AA17" s="39">
        <f t="shared" si="5"/>
        <v>2</v>
      </c>
      <c r="AB17" s="40">
        <f t="shared" si="6"/>
        <v>2</v>
      </c>
      <c r="AC17" s="40">
        <f t="shared" si="7"/>
        <v>1</v>
      </c>
      <c r="AD17" s="39">
        <f t="shared" si="8"/>
        <v>2</v>
      </c>
      <c r="AE17" s="40">
        <f t="shared" si="9"/>
        <v>3</v>
      </c>
      <c r="AF17" s="40">
        <f t="shared" si="10"/>
        <v>2</v>
      </c>
      <c r="AG17" s="39">
        <f t="shared" si="11"/>
        <v>3</v>
      </c>
      <c r="AH17" s="40">
        <f t="shared" si="12"/>
        <v>2</v>
      </c>
      <c r="AI17" s="40">
        <f t="shared" si="13"/>
        <v>2</v>
      </c>
      <c r="AJ17" s="39">
        <f t="shared" si="14"/>
        <v>8</v>
      </c>
      <c r="AK17" s="40">
        <f t="shared" ref="AK17:AL17" si="42">SUM(AH17,AE17,AB17,Y17)</f>
        <v>7</v>
      </c>
      <c r="AL17" s="40">
        <f t="shared" si="42"/>
        <v>5</v>
      </c>
      <c r="AM17" s="40">
        <f t="shared" si="16"/>
        <v>20</v>
      </c>
      <c r="AN17" s="41"/>
    </row>
    <row r="18">
      <c r="A18" s="42" t="s">
        <v>49</v>
      </c>
      <c r="B18" s="43">
        <v>1.0</v>
      </c>
      <c r="C18" s="44">
        <v>1.0</v>
      </c>
      <c r="D18" s="44">
        <v>1.0</v>
      </c>
      <c r="E18" s="44">
        <v>1.0</v>
      </c>
      <c r="F18" s="45">
        <v>1.0</v>
      </c>
      <c r="G18" s="43">
        <v>1.0</v>
      </c>
      <c r="H18" s="44">
        <v>1.0</v>
      </c>
      <c r="I18" s="46">
        <v>1.0</v>
      </c>
      <c r="J18" s="31">
        <v>1.0</v>
      </c>
      <c r="K18" s="28">
        <v>1.0</v>
      </c>
      <c r="L18" s="34">
        <v>0.0</v>
      </c>
      <c r="M18" s="27">
        <v>1.0</v>
      </c>
      <c r="N18" s="32">
        <v>1.0</v>
      </c>
      <c r="O18" s="51">
        <v>1.0</v>
      </c>
      <c r="P18" s="45">
        <v>1.0</v>
      </c>
      <c r="Q18" s="52">
        <v>1.0</v>
      </c>
      <c r="R18" s="50">
        <v>1.0</v>
      </c>
      <c r="S18" s="44">
        <v>1.0</v>
      </c>
      <c r="T18" s="45">
        <v>1.0</v>
      </c>
      <c r="U18" s="43">
        <v>1.0</v>
      </c>
      <c r="V18" s="44">
        <v>1.0</v>
      </c>
      <c r="W18" s="53">
        <v>0.0</v>
      </c>
      <c r="X18" s="39">
        <f t="shared" si="3"/>
        <v>1</v>
      </c>
      <c r="Y18" s="40">
        <f t="shared" ref="Y18:Z18" si="43">0</f>
        <v>0</v>
      </c>
      <c r="Z18" s="40">
        <f t="shared" si="43"/>
        <v>0</v>
      </c>
      <c r="AA18" s="39">
        <f t="shared" si="5"/>
        <v>2</v>
      </c>
      <c r="AB18" s="40">
        <f t="shared" si="6"/>
        <v>2</v>
      </c>
      <c r="AC18" s="40">
        <f t="shared" si="7"/>
        <v>1</v>
      </c>
      <c r="AD18" s="39">
        <f t="shared" si="8"/>
        <v>2</v>
      </c>
      <c r="AE18" s="40">
        <f t="shared" si="9"/>
        <v>3</v>
      </c>
      <c r="AF18" s="40">
        <f t="shared" si="10"/>
        <v>2</v>
      </c>
      <c r="AG18" s="39">
        <f t="shared" si="11"/>
        <v>3</v>
      </c>
      <c r="AH18" s="40">
        <f t="shared" si="12"/>
        <v>2</v>
      </c>
      <c r="AI18" s="40">
        <f t="shared" si="13"/>
        <v>2</v>
      </c>
      <c r="AJ18" s="39">
        <f t="shared" si="14"/>
        <v>8</v>
      </c>
      <c r="AK18" s="40">
        <f t="shared" ref="AK18:AL18" si="44">SUM(AH18,AE18,AB18,Y18)</f>
        <v>7</v>
      </c>
      <c r="AL18" s="40">
        <f t="shared" si="44"/>
        <v>5</v>
      </c>
      <c r="AM18" s="40">
        <f t="shared" si="16"/>
        <v>20</v>
      </c>
      <c r="AN18" s="41"/>
    </row>
    <row r="19">
      <c r="A19" s="42" t="s">
        <v>50</v>
      </c>
      <c r="B19" s="43">
        <v>1.0</v>
      </c>
      <c r="C19" s="44">
        <v>1.0</v>
      </c>
      <c r="D19" s="44">
        <v>1.0</v>
      </c>
      <c r="E19" s="44">
        <v>1.0</v>
      </c>
      <c r="F19" s="48">
        <v>0.0</v>
      </c>
      <c r="G19" s="43">
        <v>1.0</v>
      </c>
      <c r="H19" s="54">
        <v>0.0</v>
      </c>
      <c r="I19" s="53">
        <v>0.0</v>
      </c>
      <c r="J19" s="31">
        <v>1.0</v>
      </c>
      <c r="K19" s="28">
        <v>1.0</v>
      </c>
      <c r="L19" s="34">
        <v>0.0</v>
      </c>
      <c r="M19" s="27">
        <v>1.0</v>
      </c>
      <c r="N19" s="32">
        <v>1.0</v>
      </c>
      <c r="O19" s="47">
        <v>0.0</v>
      </c>
      <c r="P19" s="48">
        <v>0.0</v>
      </c>
      <c r="Q19" s="52">
        <v>1.0</v>
      </c>
      <c r="R19" s="50">
        <v>1.0</v>
      </c>
      <c r="S19" s="44">
        <v>1.0</v>
      </c>
      <c r="T19" s="45">
        <v>1.0</v>
      </c>
      <c r="U19" s="55">
        <v>0.0</v>
      </c>
      <c r="V19" s="54">
        <v>0.0</v>
      </c>
      <c r="W19" s="53">
        <v>0.0</v>
      </c>
      <c r="X19" s="39">
        <f t="shared" si="3"/>
        <v>1</v>
      </c>
      <c r="Y19" s="40">
        <f t="shared" ref="Y19:Z19" si="45">0</f>
        <v>0</v>
      </c>
      <c r="Z19" s="40">
        <f t="shared" si="45"/>
        <v>0</v>
      </c>
      <c r="AA19" s="39">
        <f t="shared" si="5"/>
        <v>2</v>
      </c>
      <c r="AB19" s="40">
        <f t="shared" si="6"/>
        <v>2</v>
      </c>
      <c r="AC19" s="40">
        <f t="shared" si="7"/>
        <v>1</v>
      </c>
      <c r="AD19" s="39">
        <f t="shared" si="8"/>
        <v>1</v>
      </c>
      <c r="AE19" s="40">
        <f t="shared" si="9"/>
        <v>2</v>
      </c>
      <c r="AF19" s="40">
        <f t="shared" si="10"/>
        <v>1</v>
      </c>
      <c r="AG19" s="39">
        <f t="shared" si="11"/>
        <v>1</v>
      </c>
      <c r="AH19" s="40">
        <f t="shared" si="12"/>
        <v>1</v>
      </c>
      <c r="AI19" s="40">
        <f t="shared" si="13"/>
        <v>1</v>
      </c>
      <c r="AJ19" s="39">
        <f t="shared" si="14"/>
        <v>5</v>
      </c>
      <c r="AK19" s="40">
        <f t="shared" ref="AK19:AL19" si="46">SUM(AH19,AE19,AB19,Y19)</f>
        <v>5</v>
      </c>
      <c r="AL19" s="40">
        <f t="shared" si="46"/>
        <v>3</v>
      </c>
      <c r="AM19" s="40">
        <f t="shared" si="16"/>
        <v>13</v>
      </c>
      <c r="AN19" s="41"/>
    </row>
    <row r="20">
      <c r="A20" s="42" t="s">
        <v>51</v>
      </c>
      <c r="B20" s="27">
        <v>1.0</v>
      </c>
      <c r="C20" s="28">
        <v>1.0</v>
      </c>
      <c r="D20" s="28">
        <v>1.0</v>
      </c>
      <c r="E20" s="28">
        <v>1.0</v>
      </c>
      <c r="F20" s="29">
        <v>1.0</v>
      </c>
      <c r="G20" s="27">
        <v>1.0</v>
      </c>
      <c r="H20" s="28">
        <v>1.0</v>
      </c>
      <c r="I20" s="30">
        <v>0.0</v>
      </c>
      <c r="J20" s="31">
        <v>1.0</v>
      </c>
      <c r="K20" s="28">
        <v>1.0</v>
      </c>
      <c r="L20" s="34">
        <v>0.0</v>
      </c>
      <c r="M20" s="27">
        <v>1.0</v>
      </c>
      <c r="N20" s="32">
        <v>1.0</v>
      </c>
      <c r="O20" s="51">
        <v>1.0</v>
      </c>
      <c r="P20" s="45">
        <v>1.0</v>
      </c>
      <c r="Q20" s="52">
        <v>1.0</v>
      </c>
      <c r="R20" s="50">
        <v>1.0</v>
      </c>
      <c r="S20" s="44">
        <v>1.0</v>
      </c>
      <c r="T20" s="45">
        <v>1.0</v>
      </c>
      <c r="U20" s="55">
        <v>0.0</v>
      </c>
      <c r="V20" s="54">
        <v>0.0</v>
      </c>
      <c r="W20" s="53">
        <v>0.0</v>
      </c>
      <c r="X20" s="39">
        <f t="shared" si="3"/>
        <v>1</v>
      </c>
      <c r="Y20" s="40">
        <f t="shared" ref="Y20:Z20" si="47">0</f>
        <v>0</v>
      </c>
      <c r="Z20" s="40">
        <f t="shared" si="47"/>
        <v>0</v>
      </c>
      <c r="AA20" s="39">
        <f t="shared" si="5"/>
        <v>2</v>
      </c>
      <c r="AB20" s="40">
        <f t="shared" si="6"/>
        <v>2</v>
      </c>
      <c r="AC20" s="40">
        <f t="shared" si="7"/>
        <v>1</v>
      </c>
      <c r="AD20" s="39">
        <f t="shared" si="8"/>
        <v>2</v>
      </c>
      <c r="AE20" s="40">
        <f t="shared" si="9"/>
        <v>3</v>
      </c>
      <c r="AF20" s="40">
        <f t="shared" si="10"/>
        <v>1</v>
      </c>
      <c r="AG20" s="39">
        <f t="shared" si="11"/>
        <v>2</v>
      </c>
      <c r="AH20" s="40">
        <f t="shared" si="12"/>
        <v>2</v>
      </c>
      <c r="AI20" s="40">
        <f t="shared" si="13"/>
        <v>1</v>
      </c>
      <c r="AJ20" s="39">
        <f t="shared" si="14"/>
        <v>7</v>
      </c>
      <c r="AK20" s="40">
        <f t="shared" ref="AK20:AL20" si="48">SUM(AH20,AE20,AB20,Y20)</f>
        <v>7</v>
      </c>
      <c r="AL20" s="40">
        <f t="shared" si="48"/>
        <v>3</v>
      </c>
      <c r="AM20" s="40">
        <f t="shared" si="16"/>
        <v>17</v>
      </c>
      <c r="AN20" s="41"/>
    </row>
    <row r="21">
      <c r="A21" s="42" t="s">
        <v>52</v>
      </c>
      <c r="B21" s="43">
        <v>1.0</v>
      </c>
      <c r="C21" s="44">
        <v>1.0</v>
      </c>
      <c r="D21" s="44">
        <v>1.0</v>
      </c>
      <c r="E21" s="44">
        <v>1.0</v>
      </c>
      <c r="F21" s="48">
        <v>0.0</v>
      </c>
      <c r="G21" s="43">
        <v>1.0</v>
      </c>
      <c r="H21" s="44">
        <v>1.0</v>
      </c>
      <c r="I21" s="46">
        <v>1.0</v>
      </c>
      <c r="J21" s="31">
        <v>1.0</v>
      </c>
      <c r="K21" s="28">
        <v>1.0</v>
      </c>
      <c r="L21" s="34">
        <v>0.0</v>
      </c>
      <c r="M21" s="27">
        <v>1.0</v>
      </c>
      <c r="N21" s="32">
        <v>1.0</v>
      </c>
      <c r="O21" s="51">
        <v>1.0</v>
      </c>
      <c r="P21" s="45">
        <v>1.0</v>
      </c>
      <c r="Q21" s="49">
        <v>0.0</v>
      </c>
      <c r="R21" s="50">
        <v>1.0</v>
      </c>
      <c r="S21" s="44">
        <v>1.0</v>
      </c>
      <c r="T21" s="45">
        <v>1.0</v>
      </c>
      <c r="U21" s="43">
        <v>1.0</v>
      </c>
      <c r="V21" s="44">
        <v>1.0</v>
      </c>
      <c r="W21" s="46">
        <v>1.0</v>
      </c>
      <c r="X21" s="39">
        <f t="shared" si="3"/>
        <v>1</v>
      </c>
      <c r="Y21" s="40">
        <f t="shared" ref="Y21:Z21" si="49">0</f>
        <v>0</v>
      </c>
      <c r="Z21" s="40">
        <f t="shared" si="49"/>
        <v>0</v>
      </c>
      <c r="AA21" s="39">
        <f t="shared" si="5"/>
        <v>2</v>
      </c>
      <c r="AB21" s="40">
        <f t="shared" si="6"/>
        <v>2</v>
      </c>
      <c r="AC21" s="40">
        <f t="shared" si="7"/>
        <v>1</v>
      </c>
      <c r="AD21" s="39">
        <f t="shared" si="8"/>
        <v>2</v>
      </c>
      <c r="AE21" s="40">
        <f t="shared" si="9"/>
        <v>3</v>
      </c>
      <c r="AF21" s="40">
        <f t="shared" si="10"/>
        <v>2</v>
      </c>
      <c r="AG21" s="39">
        <f t="shared" si="11"/>
        <v>2</v>
      </c>
      <c r="AH21" s="40">
        <f t="shared" si="12"/>
        <v>1</v>
      </c>
      <c r="AI21" s="40">
        <f t="shared" si="13"/>
        <v>3</v>
      </c>
      <c r="AJ21" s="39">
        <f t="shared" si="14"/>
        <v>7</v>
      </c>
      <c r="AK21" s="40">
        <f t="shared" ref="AK21:AL21" si="50">SUM(AH21,AE21,AB21,Y21)</f>
        <v>6</v>
      </c>
      <c r="AL21" s="40">
        <f t="shared" si="50"/>
        <v>6</v>
      </c>
      <c r="AM21" s="40">
        <f t="shared" si="16"/>
        <v>19</v>
      </c>
      <c r="AN21" s="41"/>
    </row>
    <row r="22">
      <c r="A22" s="42" t="s">
        <v>53</v>
      </c>
      <c r="B22" s="43">
        <v>1.0</v>
      </c>
      <c r="C22" s="44">
        <v>1.0</v>
      </c>
      <c r="D22" s="44">
        <v>1.0</v>
      </c>
      <c r="E22" s="44">
        <v>1.0</v>
      </c>
      <c r="F22" s="45">
        <v>1.0</v>
      </c>
      <c r="G22" s="43">
        <v>1.0</v>
      </c>
      <c r="H22" s="44">
        <v>1.0</v>
      </c>
      <c r="I22" s="46">
        <v>1.0</v>
      </c>
      <c r="J22" s="31">
        <v>1.0</v>
      </c>
      <c r="K22" s="28">
        <v>1.0</v>
      </c>
      <c r="L22" s="29">
        <v>1.0</v>
      </c>
      <c r="M22" s="27">
        <v>1.0</v>
      </c>
      <c r="N22" s="32">
        <v>1.0</v>
      </c>
      <c r="O22" s="33">
        <v>0.0</v>
      </c>
      <c r="P22" s="34">
        <v>0.0</v>
      </c>
      <c r="Q22" s="35">
        <v>0.0</v>
      </c>
      <c r="R22" s="36">
        <v>0.0</v>
      </c>
      <c r="S22" s="37">
        <v>0.0</v>
      </c>
      <c r="T22" s="34">
        <v>0.0</v>
      </c>
      <c r="U22" s="38">
        <v>0.0</v>
      </c>
      <c r="V22" s="37">
        <v>0.0</v>
      </c>
      <c r="W22" s="30">
        <v>0.0</v>
      </c>
      <c r="X22" s="39">
        <f t="shared" si="3"/>
        <v>1</v>
      </c>
      <c r="Y22" s="40">
        <f t="shared" ref="Y22:Z22" si="51">0</f>
        <v>0</v>
      </c>
      <c r="Z22" s="40">
        <f t="shared" si="51"/>
        <v>0</v>
      </c>
      <c r="AA22" s="39">
        <f t="shared" si="5"/>
        <v>2</v>
      </c>
      <c r="AB22" s="40">
        <f t="shared" si="6"/>
        <v>2</v>
      </c>
      <c r="AC22" s="40">
        <f t="shared" si="7"/>
        <v>0</v>
      </c>
      <c r="AD22" s="39">
        <f t="shared" si="8"/>
        <v>2</v>
      </c>
      <c r="AE22" s="40">
        <f t="shared" si="9"/>
        <v>2</v>
      </c>
      <c r="AF22" s="40">
        <f t="shared" si="10"/>
        <v>0</v>
      </c>
      <c r="AG22" s="39">
        <f t="shared" si="11"/>
        <v>3</v>
      </c>
      <c r="AH22" s="40">
        <f t="shared" si="12"/>
        <v>1</v>
      </c>
      <c r="AI22" s="40">
        <f t="shared" si="13"/>
        <v>0</v>
      </c>
      <c r="AJ22" s="39">
        <f t="shared" si="14"/>
        <v>8</v>
      </c>
      <c r="AK22" s="40">
        <f t="shared" ref="AK22:AL22" si="52">SUM(AH22,AE22,AB22,Y22)</f>
        <v>5</v>
      </c>
      <c r="AL22" s="40">
        <f t="shared" si="52"/>
        <v>0</v>
      </c>
      <c r="AM22" s="40">
        <f t="shared" si="16"/>
        <v>13</v>
      </c>
      <c r="AN22" s="41"/>
    </row>
    <row r="23">
      <c r="A23" s="42" t="s">
        <v>54</v>
      </c>
      <c r="B23" s="27">
        <v>1.0</v>
      </c>
      <c r="C23" s="28">
        <v>1.0</v>
      </c>
      <c r="D23" s="28">
        <v>1.0</v>
      </c>
      <c r="E23" s="28">
        <v>1.0</v>
      </c>
      <c r="F23" s="29">
        <v>1.0</v>
      </c>
      <c r="G23" s="27">
        <v>1.0</v>
      </c>
      <c r="H23" s="28">
        <v>1.0</v>
      </c>
      <c r="I23" s="30">
        <v>0.0</v>
      </c>
      <c r="J23" s="31">
        <v>1.0</v>
      </c>
      <c r="K23" s="28">
        <v>1.0</v>
      </c>
      <c r="L23" s="29">
        <v>1.0</v>
      </c>
      <c r="M23" s="27">
        <v>1.0</v>
      </c>
      <c r="N23" s="32">
        <v>1.0</v>
      </c>
      <c r="O23" s="51">
        <v>1.0</v>
      </c>
      <c r="P23" s="48">
        <v>0.0</v>
      </c>
      <c r="Q23" s="52">
        <v>1.0</v>
      </c>
      <c r="R23" s="50">
        <v>1.0</v>
      </c>
      <c r="S23" s="44">
        <v>1.0</v>
      </c>
      <c r="T23" s="45">
        <v>1.0</v>
      </c>
      <c r="U23" s="43">
        <v>1.0</v>
      </c>
      <c r="V23" s="44">
        <v>1.0</v>
      </c>
      <c r="W23" s="53">
        <v>0.0</v>
      </c>
      <c r="X23" s="39">
        <f t="shared" si="3"/>
        <v>1</v>
      </c>
      <c r="Y23" s="40">
        <f t="shared" ref="Y23:Z23" si="53">0</f>
        <v>0</v>
      </c>
      <c r="Z23" s="40">
        <f t="shared" si="53"/>
        <v>0</v>
      </c>
      <c r="AA23" s="39">
        <f t="shared" si="5"/>
        <v>2</v>
      </c>
      <c r="AB23" s="40">
        <f t="shared" si="6"/>
        <v>2</v>
      </c>
      <c r="AC23" s="40">
        <f t="shared" si="7"/>
        <v>1</v>
      </c>
      <c r="AD23" s="39">
        <f t="shared" si="8"/>
        <v>2</v>
      </c>
      <c r="AE23" s="40">
        <f t="shared" si="9"/>
        <v>3</v>
      </c>
      <c r="AF23" s="40">
        <f t="shared" si="10"/>
        <v>2</v>
      </c>
      <c r="AG23" s="39">
        <f t="shared" si="11"/>
        <v>2</v>
      </c>
      <c r="AH23" s="40">
        <f t="shared" si="12"/>
        <v>2</v>
      </c>
      <c r="AI23" s="40">
        <f t="shared" si="13"/>
        <v>2</v>
      </c>
      <c r="AJ23" s="39">
        <f t="shared" si="14"/>
        <v>7</v>
      </c>
      <c r="AK23" s="40">
        <f t="shared" ref="AK23:AL23" si="54">SUM(AH23,AE23,AB23,Y23)</f>
        <v>7</v>
      </c>
      <c r="AL23" s="40">
        <f t="shared" si="54"/>
        <v>5</v>
      </c>
      <c r="AM23" s="40">
        <f t="shared" si="16"/>
        <v>19</v>
      </c>
      <c r="AN23" s="41"/>
    </row>
    <row r="24">
      <c r="A24" s="42" t="s">
        <v>55</v>
      </c>
      <c r="B24" s="43">
        <v>1.0</v>
      </c>
      <c r="C24" s="44">
        <v>1.0</v>
      </c>
      <c r="D24" s="44">
        <v>1.0</v>
      </c>
      <c r="E24" s="44">
        <v>1.0</v>
      </c>
      <c r="F24" s="45">
        <v>1.0</v>
      </c>
      <c r="G24" s="43">
        <v>1.0</v>
      </c>
      <c r="H24" s="44">
        <v>1.0</v>
      </c>
      <c r="I24" s="46">
        <v>1.0</v>
      </c>
      <c r="J24" s="31">
        <v>1.0</v>
      </c>
      <c r="K24" s="28">
        <v>1.0</v>
      </c>
      <c r="L24" s="29">
        <v>1.0</v>
      </c>
      <c r="M24" s="27">
        <v>1.0</v>
      </c>
      <c r="N24" s="32">
        <v>1.0</v>
      </c>
      <c r="O24" s="51">
        <v>1.0</v>
      </c>
      <c r="P24" s="45">
        <v>1.0</v>
      </c>
      <c r="Q24" s="52">
        <v>1.0</v>
      </c>
      <c r="R24" s="50">
        <v>1.0</v>
      </c>
      <c r="S24" s="44">
        <v>1.0</v>
      </c>
      <c r="T24" s="34">
        <v>0.0</v>
      </c>
      <c r="U24" s="43">
        <v>1.0</v>
      </c>
      <c r="V24" s="44">
        <v>1.0</v>
      </c>
      <c r="W24" s="53">
        <v>0.0</v>
      </c>
      <c r="X24" s="39">
        <f t="shared" si="3"/>
        <v>1</v>
      </c>
      <c r="Y24" s="40">
        <f t="shared" ref="Y24:Z24" si="55">0</f>
        <v>0</v>
      </c>
      <c r="Z24" s="40">
        <f t="shared" si="55"/>
        <v>0</v>
      </c>
      <c r="AA24" s="39">
        <f t="shared" si="5"/>
        <v>2</v>
      </c>
      <c r="AB24" s="40">
        <f t="shared" si="6"/>
        <v>2</v>
      </c>
      <c r="AC24" s="40">
        <f t="shared" si="7"/>
        <v>1</v>
      </c>
      <c r="AD24" s="39">
        <f t="shared" si="8"/>
        <v>2</v>
      </c>
      <c r="AE24" s="40">
        <f t="shared" si="9"/>
        <v>3</v>
      </c>
      <c r="AF24" s="40">
        <f t="shared" si="10"/>
        <v>2</v>
      </c>
      <c r="AG24" s="39">
        <f t="shared" si="11"/>
        <v>3</v>
      </c>
      <c r="AH24" s="40">
        <f t="shared" si="12"/>
        <v>3</v>
      </c>
      <c r="AI24" s="40">
        <f t="shared" si="13"/>
        <v>1</v>
      </c>
      <c r="AJ24" s="39">
        <f t="shared" si="14"/>
        <v>8</v>
      </c>
      <c r="AK24" s="40">
        <f t="shared" ref="AK24:AL24" si="56">SUM(AH24,AE24,AB24,Y24)</f>
        <v>8</v>
      </c>
      <c r="AL24" s="40">
        <f t="shared" si="56"/>
        <v>4</v>
      </c>
      <c r="AM24" s="40">
        <f t="shared" si="16"/>
        <v>20</v>
      </c>
      <c r="AN24" s="41"/>
    </row>
    <row r="25">
      <c r="A25" s="42" t="s">
        <v>56</v>
      </c>
      <c r="B25" s="43">
        <v>1.0</v>
      </c>
      <c r="C25" s="44">
        <v>1.0</v>
      </c>
      <c r="D25" s="44">
        <v>1.0</v>
      </c>
      <c r="E25" s="44">
        <v>1.0</v>
      </c>
      <c r="F25" s="48">
        <v>0.0</v>
      </c>
      <c r="G25" s="43">
        <v>1.0</v>
      </c>
      <c r="H25" s="44">
        <v>1.0</v>
      </c>
      <c r="I25" s="46">
        <v>1.0</v>
      </c>
      <c r="J25" s="31">
        <v>1.0</v>
      </c>
      <c r="K25" s="28">
        <v>1.0</v>
      </c>
      <c r="L25" s="29">
        <v>1.0</v>
      </c>
      <c r="M25" s="27">
        <v>1.0</v>
      </c>
      <c r="N25" s="32">
        <v>1.0</v>
      </c>
      <c r="O25" s="51">
        <v>1.0</v>
      </c>
      <c r="P25" s="45">
        <v>1.0</v>
      </c>
      <c r="Q25" s="52">
        <v>1.0</v>
      </c>
      <c r="R25" s="50">
        <v>1.0</v>
      </c>
      <c r="S25" s="44">
        <v>1.0</v>
      </c>
      <c r="T25" s="45">
        <v>1.0</v>
      </c>
      <c r="U25" s="43">
        <v>1.0</v>
      </c>
      <c r="V25" s="44">
        <v>1.0</v>
      </c>
      <c r="W25" s="53">
        <v>0.0</v>
      </c>
      <c r="X25" s="39">
        <f t="shared" si="3"/>
        <v>1</v>
      </c>
      <c r="Y25" s="40">
        <f t="shared" ref="Y25:Z25" si="57">0</f>
        <v>0</v>
      </c>
      <c r="Z25" s="40">
        <f t="shared" si="57"/>
        <v>0</v>
      </c>
      <c r="AA25" s="39">
        <f t="shared" si="5"/>
        <v>2</v>
      </c>
      <c r="AB25" s="40">
        <f t="shared" si="6"/>
        <v>2</v>
      </c>
      <c r="AC25" s="40">
        <f t="shared" si="7"/>
        <v>1</v>
      </c>
      <c r="AD25" s="39">
        <f t="shared" si="8"/>
        <v>2</v>
      </c>
      <c r="AE25" s="40">
        <f t="shared" si="9"/>
        <v>3</v>
      </c>
      <c r="AF25" s="40">
        <f t="shared" si="10"/>
        <v>2</v>
      </c>
      <c r="AG25" s="39">
        <f t="shared" si="11"/>
        <v>2</v>
      </c>
      <c r="AH25" s="40">
        <f t="shared" si="12"/>
        <v>3</v>
      </c>
      <c r="AI25" s="40">
        <f t="shared" si="13"/>
        <v>2</v>
      </c>
      <c r="AJ25" s="39">
        <f t="shared" si="14"/>
        <v>7</v>
      </c>
      <c r="AK25" s="40">
        <f t="shared" ref="AK25:AL25" si="58">SUM(AH25,AE25,AB25,Y25)</f>
        <v>8</v>
      </c>
      <c r="AL25" s="40">
        <f t="shared" si="58"/>
        <v>5</v>
      </c>
      <c r="AM25" s="40">
        <f t="shared" si="16"/>
        <v>20</v>
      </c>
      <c r="AN25" s="41"/>
    </row>
    <row r="26">
      <c r="A26" s="42" t="s">
        <v>57</v>
      </c>
      <c r="B26" s="43">
        <v>1.0</v>
      </c>
      <c r="C26" s="44">
        <v>1.0</v>
      </c>
      <c r="D26" s="44">
        <v>1.0</v>
      </c>
      <c r="E26" s="44">
        <v>1.0</v>
      </c>
      <c r="F26" s="45">
        <v>1.0</v>
      </c>
      <c r="G26" s="43">
        <v>1.0</v>
      </c>
      <c r="H26" s="44">
        <v>1.0</v>
      </c>
      <c r="I26" s="46">
        <v>1.0</v>
      </c>
      <c r="J26" s="31">
        <v>1.0</v>
      </c>
      <c r="K26" s="28">
        <v>1.0</v>
      </c>
      <c r="L26" s="29">
        <v>1.0</v>
      </c>
      <c r="M26" s="27">
        <v>1.0</v>
      </c>
      <c r="N26" s="32">
        <v>1.0</v>
      </c>
      <c r="O26" s="51">
        <v>1.0</v>
      </c>
      <c r="P26" s="45">
        <v>1.0</v>
      </c>
      <c r="Q26" s="52">
        <v>1.0</v>
      </c>
      <c r="R26" s="50">
        <v>1.0</v>
      </c>
      <c r="S26" s="44">
        <v>1.0</v>
      </c>
      <c r="T26" s="45">
        <v>1.0</v>
      </c>
      <c r="U26" s="43">
        <v>1.0</v>
      </c>
      <c r="V26" s="44">
        <v>1.0</v>
      </c>
      <c r="W26" s="53">
        <v>0.0</v>
      </c>
      <c r="X26" s="39">
        <f t="shared" si="3"/>
        <v>1</v>
      </c>
      <c r="Y26" s="40">
        <f t="shared" ref="Y26:Z26" si="59">0</f>
        <v>0</v>
      </c>
      <c r="Z26" s="40">
        <f t="shared" si="59"/>
        <v>0</v>
      </c>
      <c r="AA26" s="39">
        <f t="shared" si="5"/>
        <v>2</v>
      </c>
      <c r="AB26" s="40">
        <f t="shared" si="6"/>
        <v>2</v>
      </c>
      <c r="AC26" s="40">
        <f t="shared" si="7"/>
        <v>1</v>
      </c>
      <c r="AD26" s="39">
        <f t="shared" si="8"/>
        <v>2</v>
      </c>
      <c r="AE26" s="40">
        <f t="shared" si="9"/>
        <v>3</v>
      </c>
      <c r="AF26" s="40">
        <f t="shared" si="10"/>
        <v>2</v>
      </c>
      <c r="AG26" s="39">
        <f t="shared" si="11"/>
        <v>3</v>
      </c>
      <c r="AH26" s="40">
        <f t="shared" si="12"/>
        <v>3</v>
      </c>
      <c r="AI26" s="40">
        <f t="shared" si="13"/>
        <v>2</v>
      </c>
      <c r="AJ26" s="39">
        <f t="shared" si="14"/>
        <v>8</v>
      </c>
      <c r="AK26" s="40">
        <f t="shared" ref="AK26:AL26" si="60">SUM(AH26,AE26,AB26,Y26)</f>
        <v>8</v>
      </c>
      <c r="AL26" s="40">
        <f t="shared" si="60"/>
        <v>5</v>
      </c>
      <c r="AM26" s="40">
        <f t="shared" si="16"/>
        <v>21</v>
      </c>
      <c r="AN26" s="41"/>
    </row>
    <row r="27">
      <c r="A27" s="42" t="s">
        <v>58</v>
      </c>
      <c r="B27" s="43">
        <v>1.0</v>
      </c>
      <c r="C27" s="44">
        <v>1.0</v>
      </c>
      <c r="D27" s="44">
        <v>1.0</v>
      </c>
      <c r="E27" s="44">
        <v>1.0</v>
      </c>
      <c r="F27" s="45">
        <v>1.0</v>
      </c>
      <c r="G27" s="43">
        <v>1.0</v>
      </c>
      <c r="H27" s="44">
        <v>1.0</v>
      </c>
      <c r="I27" s="46">
        <v>1.0</v>
      </c>
      <c r="J27" s="31">
        <v>1.0</v>
      </c>
      <c r="K27" s="28">
        <v>1.0</v>
      </c>
      <c r="L27" s="34">
        <v>0.0</v>
      </c>
      <c r="M27" s="27">
        <v>1.0</v>
      </c>
      <c r="N27" s="32">
        <v>1.0</v>
      </c>
      <c r="O27" s="51">
        <v>1.0</v>
      </c>
      <c r="P27" s="45">
        <v>1.0</v>
      </c>
      <c r="Q27" s="52">
        <v>1.0</v>
      </c>
      <c r="R27" s="50">
        <v>1.0</v>
      </c>
      <c r="S27" s="44">
        <v>1.0</v>
      </c>
      <c r="T27" s="48">
        <v>0.0</v>
      </c>
      <c r="U27" s="43">
        <v>1.0</v>
      </c>
      <c r="V27" s="44">
        <v>1.0</v>
      </c>
      <c r="W27" s="46">
        <v>1.0</v>
      </c>
      <c r="X27" s="39">
        <f t="shared" si="3"/>
        <v>1</v>
      </c>
      <c r="Y27" s="40">
        <f t="shared" ref="Y27:Z27" si="61">0</f>
        <v>0</v>
      </c>
      <c r="Z27" s="40">
        <f t="shared" si="61"/>
        <v>0</v>
      </c>
      <c r="AA27" s="39">
        <f t="shared" si="5"/>
        <v>2</v>
      </c>
      <c r="AB27" s="40">
        <f t="shared" si="6"/>
        <v>2</v>
      </c>
      <c r="AC27" s="40">
        <f t="shared" si="7"/>
        <v>1</v>
      </c>
      <c r="AD27" s="39">
        <f t="shared" si="8"/>
        <v>2</v>
      </c>
      <c r="AE27" s="40">
        <f t="shared" si="9"/>
        <v>3</v>
      </c>
      <c r="AF27" s="40">
        <f t="shared" si="10"/>
        <v>2</v>
      </c>
      <c r="AG27" s="39">
        <f t="shared" si="11"/>
        <v>3</v>
      </c>
      <c r="AH27" s="40">
        <f t="shared" si="12"/>
        <v>2</v>
      </c>
      <c r="AI27" s="40">
        <f t="shared" si="13"/>
        <v>2</v>
      </c>
      <c r="AJ27" s="39">
        <f t="shared" si="14"/>
        <v>8</v>
      </c>
      <c r="AK27" s="40">
        <f t="shared" ref="AK27:AL27" si="62">SUM(AH27,AE27,AB27,Y27)</f>
        <v>7</v>
      </c>
      <c r="AL27" s="40">
        <f t="shared" si="62"/>
        <v>5</v>
      </c>
      <c r="AM27" s="40">
        <f t="shared" si="16"/>
        <v>20</v>
      </c>
      <c r="AN27" s="41"/>
    </row>
    <row r="28">
      <c r="A28" s="42" t="s">
        <v>59</v>
      </c>
      <c r="B28" s="43">
        <v>1.0</v>
      </c>
      <c r="C28" s="44">
        <v>1.0</v>
      </c>
      <c r="D28" s="44">
        <v>1.0</v>
      </c>
      <c r="E28" s="44">
        <v>1.0</v>
      </c>
      <c r="F28" s="45">
        <v>1.0</v>
      </c>
      <c r="G28" s="43">
        <v>1.0</v>
      </c>
      <c r="H28" s="44">
        <v>1.0</v>
      </c>
      <c r="I28" s="46">
        <v>1.0</v>
      </c>
      <c r="J28" s="31">
        <v>1.0</v>
      </c>
      <c r="K28" s="28">
        <v>1.0</v>
      </c>
      <c r="L28" s="29">
        <v>1.0</v>
      </c>
      <c r="M28" s="27">
        <v>1.0</v>
      </c>
      <c r="N28" s="32">
        <v>1.0</v>
      </c>
      <c r="O28" s="51">
        <v>1.0</v>
      </c>
      <c r="P28" s="45">
        <v>1.0</v>
      </c>
      <c r="Q28" s="49">
        <v>0.0</v>
      </c>
      <c r="R28" s="50">
        <v>1.0</v>
      </c>
      <c r="S28" s="44">
        <v>1.0</v>
      </c>
      <c r="T28" s="45">
        <v>1.0</v>
      </c>
      <c r="U28" s="43">
        <v>1.0</v>
      </c>
      <c r="V28" s="44">
        <v>1.0</v>
      </c>
      <c r="W28" s="46">
        <v>1.0</v>
      </c>
      <c r="X28" s="39">
        <f t="shared" si="3"/>
        <v>1</v>
      </c>
      <c r="Y28" s="40">
        <f t="shared" ref="Y28:Z28" si="63">0</f>
        <v>0</v>
      </c>
      <c r="Z28" s="40">
        <f t="shared" si="63"/>
        <v>0</v>
      </c>
      <c r="AA28" s="39">
        <f t="shared" si="5"/>
        <v>2</v>
      </c>
      <c r="AB28" s="40">
        <f t="shared" si="6"/>
        <v>2</v>
      </c>
      <c r="AC28" s="40">
        <f t="shared" si="7"/>
        <v>1</v>
      </c>
      <c r="AD28" s="39">
        <f t="shared" si="8"/>
        <v>2</v>
      </c>
      <c r="AE28" s="40">
        <f t="shared" si="9"/>
        <v>3</v>
      </c>
      <c r="AF28" s="40">
        <f t="shared" si="10"/>
        <v>2</v>
      </c>
      <c r="AG28" s="39">
        <f t="shared" si="11"/>
        <v>3</v>
      </c>
      <c r="AH28" s="40">
        <f t="shared" si="12"/>
        <v>2</v>
      </c>
      <c r="AI28" s="40">
        <f t="shared" si="13"/>
        <v>3</v>
      </c>
      <c r="AJ28" s="39">
        <f t="shared" si="14"/>
        <v>8</v>
      </c>
      <c r="AK28" s="40">
        <f t="shared" ref="AK28:AL28" si="64">SUM(AH28,AE28,AB28,Y28)</f>
        <v>7</v>
      </c>
      <c r="AL28" s="40">
        <f t="shared" si="64"/>
        <v>6</v>
      </c>
      <c r="AM28" s="40">
        <f t="shared" si="16"/>
        <v>21</v>
      </c>
      <c r="AN28" s="41"/>
    </row>
    <row r="29">
      <c r="A29" s="42" t="s">
        <v>60</v>
      </c>
      <c r="B29" s="43">
        <v>1.0</v>
      </c>
      <c r="C29" s="44">
        <v>1.0</v>
      </c>
      <c r="D29" s="44">
        <v>1.0</v>
      </c>
      <c r="E29" s="44">
        <v>1.0</v>
      </c>
      <c r="F29" s="48">
        <v>0.0</v>
      </c>
      <c r="G29" s="43">
        <v>1.0</v>
      </c>
      <c r="H29" s="44">
        <v>1.0</v>
      </c>
      <c r="I29" s="46">
        <v>1.0</v>
      </c>
      <c r="J29" s="31">
        <v>1.0</v>
      </c>
      <c r="K29" s="28">
        <v>1.0</v>
      </c>
      <c r="L29" s="29">
        <v>1.0</v>
      </c>
      <c r="M29" s="27">
        <v>1.0</v>
      </c>
      <c r="N29" s="32">
        <v>1.0</v>
      </c>
      <c r="O29" s="51">
        <v>1.0</v>
      </c>
      <c r="P29" s="48">
        <v>0.0</v>
      </c>
      <c r="Q29" s="49">
        <v>0.0</v>
      </c>
      <c r="R29" s="50">
        <v>1.0</v>
      </c>
      <c r="S29" s="44">
        <v>1.0</v>
      </c>
      <c r="T29" s="34">
        <v>0.0</v>
      </c>
      <c r="U29" s="43">
        <v>1.0</v>
      </c>
      <c r="V29" s="44">
        <v>1.0</v>
      </c>
      <c r="W29" s="53">
        <v>0.0</v>
      </c>
      <c r="X29" s="39">
        <f t="shared" si="3"/>
        <v>1</v>
      </c>
      <c r="Y29" s="40">
        <f t="shared" ref="Y29:Z29" si="65">0</f>
        <v>0</v>
      </c>
      <c r="Z29" s="40">
        <f t="shared" si="65"/>
        <v>0</v>
      </c>
      <c r="AA29" s="39">
        <f t="shared" si="5"/>
        <v>2</v>
      </c>
      <c r="AB29" s="40">
        <f t="shared" si="6"/>
        <v>2</v>
      </c>
      <c r="AC29" s="40">
        <f t="shared" si="7"/>
        <v>1</v>
      </c>
      <c r="AD29" s="39">
        <f t="shared" si="8"/>
        <v>2</v>
      </c>
      <c r="AE29" s="40">
        <f t="shared" si="9"/>
        <v>3</v>
      </c>
      <c r="AF29" s="40">
        <f t="shared" si="10"/>
        <v>2</v>
      </c>
      <c r="AG29" s="39">
        <f t="shared" si="11"/>
        <v>2</v>
      </c>
      <c r="AH29" s="40">
        <f t="shared" si="12"/>
        <v>1</v>
      </c>
      <c r="AI29" s="40">
        <f t="shared" si="13"/>
        <v>1</v>
      </c>
      <c r="AJ29" s="39">
        <f t="shared" si="14"/>
        <v>7</v>
      </c>
      <c r="AK29" s="40">
        <f t="shared" ref="AK29:AL29" si="66">SUM(AH29,AE29,AB29,Y29)</f>
        <v>6</v>
      </c>
      <c r="AL29" s="40">
        <f t="shared" si="66"/>
        <v>4</v>
      </c>
      <c r="AM29" s="40">
        <f t="shared" si="16"/>
        <v>17</v>
      </c>
      <c r="AN29" s="41"/>
    </row>
    <row r="30">
      <c r="A30" s="42" t="s">
        <v>61</v>
      </c>
      <c r="B30" s="27">
        <v>1.0</v>
      </c>
      <c r="C30" s="28">
        <v>1.0</v>
      </c>
      <c r="D30" s="28">
        <v>1.0</v>
      </c>
      <c r="E30" s="28">
        <v>1.0</v>
      </c>
      <c r="F30" s="29">
        <v>1.0</v>
      </c>
      <c r="G30" s="27">
        <v>1.0</v>
      </c>
      <c r="H30" s="28">
        <v>1.0</v>
      </c>
      <c r="I30" s="30">
        <v>0.0</v>
      </c>
      <c r="J30" s="31">
        <v>1.0</v>
      </c>
      <c r="K30" s="28">
        <v>1.0</v>
      </c>
      <c r="L30" s="29">
        <v>1.0</v>
      </c>
      <c r="M30" s="27">
        <v>1.0</v>
      </c>
      <c r="N30" s="32">
        <v>1.0</v>
      </c>
      <c r="O30" s="51">
        <v>1.0</v>
      </c>
      <c r="P30" s="45">
        <v>1.0</v>
      </c>
      <c r="Q30" s="52">
        <v>1.0</v>
      </c>
      <c r="R30" s="50">
        <v>1.0</v>
      </c>
      <c r="S30" s="44">
        <v>1.0</v>
      </c>
      <c r="T30" s="34">
        <v>0.0</v>
      </c>
      <c r="U30" s="43">
        <v>1.0</v>
      </c>
      <c r="V30" s="44">
        <v>1.0</v>
      </c>
      <c r="W30" s="53">
        <v>0.0</v>
      </c>
      <c r="X30" s="39">
        <f t="shared" si="3"/>
        <v>1</v>
      </c>
      <c r="Y30" s="40">
        <f t="shared" ref="Y30:Z30" si="67">0</f>
        <v>0</v>
      </c>
      <c r="Z30" s="40">
        <f t="shared" si="67"/>
        <v>0</v>
      </c>
      <c r="AA30" s="39">
        <f t="shared" si="5"/>
        <v>2</v>
      </c>
      <c r="AB30" s="40">
        <f t="shared" si="6"/>
        <v>2</v>
      </c>
      <c r="AC30" s="40">
        <f t="shared" si="7"/>
        <v>1</v>
      </c>
      <c r="AD30" s="39">
        <f t="shared" si="8"/>
        <v>2</v>
      </c>
      <c r="AE30" s="40">
        <f t="shared" si="9"/>
        <v>3</v>
      </c>
      <c r="AF30" s="40">
        <f t="shared" si="10"/>
        <v>2</v>
      </c>
      <c r="AG30" s="39">
        <f t="shared" si="11"/>
        <v>2</v>
      </c>
      <c r="AH30" s="40">
        <f t="shared" si="12"/>
        <v>3</v>
      </c>
      <c r="AI30" s="40">
        <f t="shared" si="13"/>
        <v>1</v>
      </c>
      <c r="AJ30" s="39">
        <f t="shared" si="14"/>
        <v>7</v>
      </c>
      <c r="AK30" s="40">
        <f t="shared" ref="AK30:AL30" si="68">SUM(AH30,AE30,AB30,Y30)</f>
        <v>8</v>
      </c>
      <c r="AL30" s="40">
        <f t="shared" si="68"/>
        <v>4</v>
      </c>
      <c r="AM30" s="40">
        <f t="shared" si="16"/>
        <v>19</v>
      </c>
      <c r="AN30" s="41"/>
    </row>
    <row r="31">
      <c r="A31" s="42" t="s">
        <v>62</v>
      </c>
      <c r="B31" s="43">
        <v>1.0</v>
      </c>
      <c r="C31" s="44">
        <v>1.0</v>
      </c>
      <c r="D31" s="44">
        <v>1.0</v>
      </c>
      <c r="E31" s="44">
        <v>1.0</v>
      </c>
      <c r="F31" s="48">
        <v>0.0</v>
      </c>
      <c r="G31" s="43">
        <v>1.0</v>
      </c>
      <c r="H31" s="44">
        <v>1.0</v>
      </c>
      <c r="I31" s="46">
        <v>1.0</v>
      </c>
      <c r="J31" s="31">
        <v>1.0</v>
      </c>
      <c r="K31" s="28">
        <v>1.0</v>
      </c>
      <c r="L31" s="29">
        <v>1.0</v>
      </c>
      <c r="M31" s="27">
        <v>1.0</v>
      </c>
      <c r="N31" s="32">
        <v>1.0</v>
      </c>
      <c r="O31" s="33">
        <v>0.0</v>
      </c>
      <c r="P31" s="34">
        <v>0.0</v>
      </c>
      <c r="Q31" s="35">
        <v>0.0</v>
      </c>
      <c r="R31" s="36">
        <v>0.0</v>
      </c>
      <c r="S31" s="37">
        <v>0.0</v>
      </c>
      <c r="T31" s="34">
        <v>0.0</v>
      </c>
      <c r="U31" s="38">
        <v>0.0</v>
      </c>
      <c r="V31" s="37">
        <v>0.0</v>
      </c>
      <c r="W31" s="30">
        <v>0.0</v>
      </c>
      <c r="X31" s="39">
        <f t="shared" si="3"/>
        <v>1</v>
      </c>
      <c r="Y31" s="40">
        <f t="shared" ref="Y31:Z31" si="69">0</f>
        <v>0</v>
      </c>
      <c r="Z31" s="40">
        <f t="shared" si="69"/>
        <v>0</v>
      </c>
      <c r="AA31" s="39">
        <f t="shared" si="5"/>
        <v>2</v>
      </c>
      <c r="AB31" s="40">
        <f t="shared" si="6"/>
        <v>2</v>
      </c>
      <c r="AC31" s="40">
        <f t="shared" si="7"/>
        <v>0</v>
      </c>
      <c r="AD31" s="39">
        <f t="shared" si="8"/>
        <v>2</v>
      </c>
      <c r="AE31" s="40">
        <f t="shared" si="9"/>
        <v>2</v>
      </c>
      <c r="AF31" s="40">
        <f t="shared" si="10"/>
        <v>0</v>
      </c>
      <c r="AG31" s="39">
        <f t="shared" si="11"/>
        <v>2</v>
      </c>
      <c r="AH31" s="40">
        <f t="shared" si="12"/>
        <v>1</v>
      </c>
      <c r="AI31" s="40">
        <f t="shared" si="13"/>
        <v>0</v>
      </c>
      <c r="AJ31" s="39">
        <f t="shared" si="14"/>
        <v>7</v>
      </c>
      <c r="AK31" s="40">
        <f t="shared" ref="AK31:AL31" si="70">SUM(AH31,AE31,AB31,Y31)</f>
        <v>5</v>
      </c>
      <c r="AL31" s="40">
        <f t="shared" si="70"/>
        <v>0</v>
      </c>
      <c r="AM31" s="40">
        <f t="shared" si="16"/>
        <v>12</v>
      </c>
      <c r="AN31" s="41"/>
    </row>
    <row r="32">
      <c r="A32" s="42" t="s">
        <v>63</v>
      </c>
      <c r="B32" s="27">
        <v>1.0</v>
      </c>
      <c r="C32" s="28">
        <v>1.0</v>
      </c>
      <c r="D32" s="28">
        <v>1.0</v>
      </c>
      <c r="E32" s="28">
        <v>1.0</v>
      </c>
      <c r="F32" s="29">
        <v>1.0</v>
      </c>
      <c r="G32" s="27">
        <v>1.0</v>
      </c>
      <c r="H32" s="28">
        <v>1.0</v>
      </c>
      <c r="I32" s="30">
        <v>0.0</v>
      </c>
      <c r="J32" s="31">
        <v>1.0</v>
      </c>
      <c r="K32" s="28">
        <v>1.0</v>
      </c>
      <c r="L32" s="29">
        <v>1.0</v>
      </c>
      <c r="M32" s="27">
        <v>1.0</v>
      </c>
      <c r="N32" s="32">
        <v>1.0</v>
      </c>
      <c r="O32" s="51">
        <v>1.0</v>
      </c>
      <c r="P32" s="45">
        <v>1.0</v>
      </c>
      <c r="Q32" s="49">
        <v>0.0</v>
      </c>
      <c r="R32" s="50">
        <v>1.0</v>
      </c>
      <c r="S32" s="44">
        <v>1.0</v>
      </c>
      <c r="T32" s="45">
        <v>1.0</v>
      </c>
      <c r="U32" s="43">
        <v>1.0</v>
      </c>
      <c r="V32" s="44">
        <v>1.0</v>
      </c>
      <c r="W32" s="53">
        <v>0.0</v>
      </c>
      <c r="X32" s="39">
        <f t="shared" si="3"/>
        <v>1</v>
      </c>
      <c r="Y32" s="40">
        <f t="shared" ref="Y32:Z32" si="71">0</f>
        <v>0</v>
      </c>
      <c r="Z32" s="40">
        <f t="shared" si="71"/>
        <v>0</v>
      </c>
      <c r="AA32" s="39">
        <f t="shared" si="5"/>
        <v>2</v>
      </c>
      <c r="AB32" s="40">
        <f t="shared" si="6"/>
        <v>2</v>
      </c>
      <c r="AC32" s="40">
        <f t="shared" si="7"/>
        <v>1</v>
      </c>
      <c r="AD32" s="39">
        <f t="shared" si="8"/>
        <v>2</v>
      </c>
      <c r="AE32" s="40">
        <f t="shared" si="9"/>
        <v>3</v>
      </c>
      <c r="AF32" s="40">
        <f t="shared" si="10"/>
        <v>2</v>
      </c>
      <c r="AG32" s="39">
        <f t="shared" si="11"/>
        <v>2</v>
      </c>
      <c r="AH32" s="40">
        <f t="shared" si="12"/>
        <v>2</v>
      </c>
      <c r="AI32" s="40">
        <f t="shared" si="13"/>
        <v>2</v>
      </c>
      <c r="AJ32" s="39">
        <f t="shared" si="14"/>
        <v>7</v>
      </c>
      <c r="AK32" s="40">
        <f t="shared" ref="AK32:AL32" si="72">SUM(AH32,AE32,AB32,Y32)</f>
        <v>7</v>
      </c>
      <c r="AL32" s="40">
        <f t="shared" si="72"/>
        <v>5</v>
      </c>
      <c r="AM32" s="40">
        <f t="shared" si="16"/>
        <v>19</v>
      </c>
      <c r="AN32" s="41"/>
    </row>
    <row r="33">
      <c r="A33" s="42" t="s">
        <v>64</v>
      </c>
      <c r="B33" s="43">
        <v>1.0</v>
      </c>
      <c r="C33" s="44">
        <v>1.0</v>
      </c>
      <c r="D33" s="44">
        <v>1.0</v>
      </c>
      <c r="E33" s="54">
        <v>0.0</v>
      </c>
      <c r="F33" s="48">
        <v>0.0</v>
      </c>
      <c r="G33" s="43">
        <v>1.0</v>
      </c>
      <c r="H33" s="44">
        <v>1.0</v>
      </c>
      <c r="I33" s="46">
        <v>1.0</v>
      </c>
      <c r="J33" s="31">
        <v>1.0</v>
      </c>
      <c r="K33" s="28">
        <v>1.0</v>
      </c>
      <c r="L33" s="34">
        <v>0.0</v>
      </c>
      <c r="M33" s="27">
        <v>1.0</v>
      </c>
      <c r="N33" s="32">
        <v>1.0</v>
      </c>
      <c r="O33" s="51">
        <v>1.0</v>
      </c>
      <c r="P33" s="45">
        <v>1.0</v>
      </c>
      <c r="Q33" s="52">
        <v>1.0</v>
      </c>
      <c r="R33" s="50">
        <v>1.0</v>
      </c>
      <c r="S33" s="44">
        <v>1.0</v>
      </c>
      <c r="T33" s="45">
        <v>1.0</v>
      </c>
      <c r="U33" s="43">
        <v>1.0</v>
      </c>
      <c r="V33" s="44">
        <v>1.0</v>
      </c>
      <c r="W33" s="46">
        <v>1.0</v>
      </c>
      <c r="X33" s="39">
        <f t="shared" si="3"/>
        <v>1</v>
      </c>
      <c r="Y33" s="40">
        <f t="shared" ref="Y33:Z33" si="73">0</f>
        <v>0</v>
      </c>
      <c r="Z33" s="40">
        <f t="shared" si="73"/>
        <v>0</v>
      </c>
      <c r="AA33" s="39">
        <f t="shared" si="5"/>
        <v>2</v>
      </c>
      <c r="AB33" s="40">
        <f t="shared" si="6"/>
        <v>2</v>
      </c>
      <c r="AC33" s="40">
        <f t="shared" si="7"/>
        <v>1</v>
      </c>
      <c r="AD33" s="39">
        <f t="shared" si="8"/>
        <v>2</v>
      </c>
      <c r="AE33" s="40">
        <f t="shared" si="9"/>
        <v>3</v>
      </c>
      <c r="AF33" s="40">
        <f t="shared" si="10"/>
        <v>2</v>
      </c>
      <c r="AG33" s="39">
        <f t="shared" si="11"/>
        <v>1</v>
      </c>
      <c r="AH33" s="40">
        <f t="shared" si="12"/>
        <v>2</v>
      </c>
      <c r="AI33" s="40">
        <f t="shared" si="13"/>
        <v>3</v>
      </c>
      <c r="AJ33" s="39">
        <f t="shared" si="14"/>
        <v>6</v>
      </c>
      <c r="AK33" s="40">
        <f t="shared" ref="AK33:AL33" si="74">SUM(AH33,AE33,AB33,Y33)</f>
        <v>7</v>
      </c>
      <c r="AL33" s="40">
        <f t="shared" si="74"/>
        <v>6</v>
      </c>
      <c r="AM33" s="40">
        <f t="shared" si="16"/>
        <v>19</v>
      </c>
      <c r="AN33" s="41"/>
    </row>
    <row r="34">
      <c r="A34" s="42" t="s">
        <v>65</v>
      </c>
      <c r="B34" s="27">
        <v>1.0</v>
      </c>
      <c r="C34" s="28">
        <v>1.0</v>
      </c>
      <c r="D34" s="28">
        <v>1.0</v>
      </c>
      <c r="E34" s="28">
        <v>1.0</v>
      </c>
      <c r="F34" s="29">
        <v>1.0</v>
      </c>
      <c r="G34" s="27">
        <v>1.0</v>
      </c>
      <c r="H34" s="28">
        <v>1.0</v>
      </c>
      <c r="I34" s="30">
        <v>0.0</v>
      </c>
      <c r="J34" s="31">
        <v>1.0</v>
      </c>
      <c r="K34" s="28">
        <v>1.0</v>
      </c>
      <c r="L34" s="29">
        <v>1.0</v>
      </c>
      <c r="M34" s="27">
        <v>1.0</v>
      </c>
      <c r="N34" s="32">
        <v>1.0</v>
      </c>
      <c r="O34" s="51">
        <v>1.0</v>
      </c>
      <c r="P34" s="45">
        <v>1.0</v>
      </c>
      <c r="Q34" s="49">
        <v>0.0</v>
      </c>
      <c r="R34" s="50">
        <v>1.0</v>
      </c>
      <c r="S34" s="44">
        <v>1.0</v>
      </c>
      <c r="T34" s="34">
        <v>0.0</v>
      </c>
      <c r="U34" s="43">
        <v>1.0</v>
      </c>
      <c r="V34" s="44">
        <v>1.0</v>
      </c>
      <c r="W34" s="53">
        <v>0.0</v>
      </c>
      <c r="X34" s="39">
        <f t="shared" si="3"/>
        <v>1</v>
      </c>
      <c r="Y34" s="40">
        <f t="shared" ref="Y34:Z34" si="75">0</f>
        <v>0</v>
      </c>
      <c r="Z34" s="40">
        <f t="shared" si="75"/>
        <v>0</v>
      </c>
      <c r="AA34" s="39">
        <f t="shared" si="5"/>
        <v>2</v>
      </c>
      <c r="AB34" s="40">
        <f t="shared" si="6"/>
        <v>2</v>
      </c>
      <c r="AC34" s="40">
        <f t="shared" si="7"/>
        <v>1</v>
      </c>
      <c r="AD34" s="39">
        <f t="shared" si="8"/>
        <v>2</v>
      </c>
      <c r="AE34" s="40">
        <f t="shared" si="9"/>
        <v>3</v>
      </c>
      <c r="AF34" s="40">
        <f t="shared" si="10"/>
        <v>2</v>
      </c>
      <c r="AG34" s="39">
        <f t="shared" si="11"/>
        <v>2</v>
      </c>
      <c r="AH34" s="40">
        <f t="shared" si="12"/>
        <v>2</v>
      </c>
      <c r="AI34" s="40">
        <f t="shared" si="13"/>
        <v>1</v>
      </c>
      <c r="AJ34" s="39">
        <f t="shared" si="14"/>
        <v>7</v>
      </c>
      <c r="AK34" s="40">
        <f t="shared" ref="AK34:AL34" si="76">SUM(AH34,AE34,AB34,Y34)</f>
        <v>7</v>
      </c>
      <c r="AL34" s="40">
        <f t="shared" si="76"/>
        <v>4</v>
      </c>
      <c r="AM34" s="40">
        <f t="shared" si="16"/>
        <v>18</v>
      </c>
      <c r="AN34" s="41"/>
    </row>
    <row r="35">
      <c r="A35" s="42" t="s">
        <v>66</v>
      </c>
      <c r="B35" s="43">
        <v>1.0</v>
      </c>
      <c r="C35" s="44">
        <v>1.0</v>
      </c>
      <c r="D35" s="44">
        <v>1.0</v>
      </c>
      <c r="E35" s="44">
        <v>1.0</v>
      </c>
      <c r="F35" s="45">
        <v>1.0</v>
      </c>
      <c r="G35" s="43">
        <v>1.0</v>
      </c>
      <c r="H35" s="44">
        <v>1.0</v>
      </c>
      <c r="I35" s="46">
        <v>1.0</v>
      </c>
      <c r="J35" s="31">
        <v>1.0</v>
      </c>
      <c r="K35" s="28">
        <v>1.0</v>
      </c>
      <c r="L35" s="29">
        <v>1.0</v>
      </c>
      <c r="M35" s="27">
        <v>1.0</v>
      </c>
      <c r="N35" s="32">
        <v>1.0</v>
      </c>
      <c r="O35" s="51">
        <v>1.0</v>
      </c>
      <c r="P35" s="48">
        <v>0.0</v>
      </c>
      <c r="Q35" s="52">
        <v>1.0</v>
      </c>
      <c r="R35" s="50">
        <v>1.0</v>
      </c>
      <c r="S35" s="44">
        <v>1.0</v>
      </c>
      <c r="T35" s="34">
        <v>0.0</v>
      </c>
      <c r="U35" s="43">
        <v>1.0</v>
      </c>
      <c r="V35" s="44">
        <v>1.0</v>
      </c>
      <c r="W35" s="53">
        <v>0.0</v>
      </c>
      <c r="X35" s="39">
        <f t="shared" si="3"/>
        <v>1</v>
      </c>
      <c r="Y35" s="40">
        <f t="shared" ref="Y35:Z35" si="77">0</f>
        <v>0</v>
      </c>
      <c r="Z35" s="40">
        <f t="shared" si="77"/>
        <v>0</v>
      </c>
      <c r="AA35" s="39">
        <f t="shared" si="5"/>
        <v>2</v>
      </c>
      <c r="AB35" s="40">
        <f t="shared" si="6"/>
        <v>2</v>
      </c>
      <c r="AC35" s="40">
        <f t="shared" si="7"/>
        <v>1</v>
      </c>
      <c r="AD35" s="39">
        <f t="shared" si="8"/>
        <v>2</v>
      </c>
      <c r="AE35" s="40">
        <f t="shared" si="9"/>
        <v>3</v>
      </c>
      <c r="AF35" s="40">
        <f t="shared" si="10"/>
        <v>2</v>
      </c>
      <c r="AG35" s="39">
        <f t="shared" si="11"/>
        <v>3</v>
      </c>
      <c r="AH35" s="40">
        <f t="shared" si="12"/>
        <v>2</v>
      </c>
      <c r="AI35" s="40">
        <f t="shared" si="13"/>
        <v>1</v>
      </c>
      <c r="AJ35" s="39">
        <f t="shared" si="14"/>
        <v>8</v>
      </c>
      <c r="AK35" s="40">
        <f t="shared" ref="AK35:AL35" si="78">SUM(AH35,AE35,AB35,Y35)</f>
        <v>7</v>
      </c>
      <c r="AL35" s="40">
        <f t="shared" si="78"/>
        <v>4</v>
      </c>
      <c r="AM35" s="40">
        <f t="shared" si="16"/>
        <v>19</v>
      </c>
      <c r="AN35" s="41"/>
    </row>
    <row r="36">
      <c r="A36" s="42" t="s">
        <v>67</v>
      </c>
      <c r="B36" s="27">
        <v>1.0</v>
      </c>
      <c r="C36" s="28">
        <v>1.0</v>
      </c>
      <c r="D36" s="28">
        <v>1.0</v>
      </c>
      <c r="E36" s="28">
        <v>1.0</v>
      </c>
      <c r="F36" s="29">
        <v>1.0</v>
      </c>
      <c r="G36" s="27">
        <v>1.0</v>
      </c>
      <c r="H36" s="28">
        <v>1.0</v>
      </c>
      <c r="I36" s="30">
        <v>0.0</v>
      </c>
      <c r="J36" s="31">
        <v>1.0</v>
      </c>
      <c r="K36" s="28">
        <v>1.0</v>
      </c>
      <c r="L36" s="29">
        <v>1.0</v>
      </c>
      <c r="M36" s="27">
        <v>1.0</v>
      </c>
      <c r="N36" s="32">
        <v>1.0</v>
      </c>
      <c r="O36" s="51">
        <v>1.0</v>
      </c>
      <c r="P36" s="45">
        <v>1.0</v>
      </c>
      <c r="Q36" s="52">
        <v>1.0</v>
      </c>
      <c r="R36" s="50">
        <v>1.0</v>
      </c>
      <c r="S36" s="44">
        <v>1.0</v>
      </c>
      <c r="T36" s="29">
        <v>1.0</v>
      </c>
      <c r="U36" s="43">
        <v>1.0</v>
      </c>
      <c r="V36" s="54">
        <v>0.0</v>
      </c>
      <c r="W36" s="53">
        <v>0.0</v>
      </c>
      <c r="X36" s="39">
        <f t="shared" si="3"/>
        <v>1</v>
      </c>
      <c r="Y36" s="40">
        <f t="shared" ref="Y36:Z36" si="79">0</f>
        <v>0</v>
      </c>
      <c r="Z36" s="40">
        <f t="shared" si="79"/>
        <v>0</v>
      </c>
      <c r="AA36" s="39">
        <f t="shared" si="5"/>
        <v>2</v>
      </c>
      <c r="AB36" s="40">
        <f t="shared" si="6"/>
        <v>2</v>
      </c>
      <c r="AC36" s="40">
        <f t="shared" si="7"/>
        <v>1</v>
      </c>
      <c r="AD36" s="39">
        <f t="shared" si="8"/>
        <v>2</v>
      </c>
      <c r="AE36" s="40">
        <f t="shared" si="9"/>
        <v>3</v>
      </c>
      <c r="AF36" s="40">
        <f t="shared" si="10"/>
        <v>2</v>
      </c>
      <c r="AG36" s="39">
        <f t="shared" si="11"/>
        <v>2</v>
      </c>
      <c r="AH36" s="40">
        <f t="shared" si="12"/>
        <v>3</v>
      </c>
      <c r="AI36" s="40">
        <f t="shared" si="13"/>
        <v>1</v>
      </c>
      <c r="AJ36" s="39">
        <f t="shared" si="14"/>
        <v>7</v>
      </c>
      <c r="AK36" s="40">
        <f t="shared" ref="AK36:AL36" si="80">SUM(AH36,AE36,AB36,Y36)</f>
        <v>8</v>
      </c>
      <c r="AL36" s="40">
        <f t="shared" si="80"/>
        <v>4</v>
      </c>
      <c r="AM36" s="40">
        <f t="shared" si="16"/>
        <v>19</v>
      </c>
      <c r="AN36" s="41"/>
    </row>
    <row r="37">
      <c r="A37" s="42" t="s">
        <v>68</v>
      </c>
      <c r="B37" s="43">
        <v>1.0</v>
      </c>
      <c r="C37" s="44">
        <v>1.0</v>
      </c>
      <c r="D37" s="44">
        <v>1.0</v>
      </c>
      <c r="E37" s="44">
        <v>1.0</v>
      </c>
      <c r="F37" s="45">
        <v>1.0</v>
      </c>
      <c r="G37" s="43">
        <v>1.0</v>
      </c>
      <c r="H37" s="44">
        <v>1.0</v>
      </c>
      <c r="I37" s="46">
        <v>1.0</v>
      </c>
      <c r="J37" s="31">
        <v>1.0</v>
      </c>
      <c r="K37" s="28">
        <v>1.0</v>
      </c>
      <c r="L37" s="29">
        <v>1.0</v>
      </c>
      <c r="M37" s="27">
        <v>1.0</v>
      </c>
      <c r="N37" s="32">
        <v>1.0</v>
      </c>
      <c r="O37" s="51">
        <v>1.0</v>
      </c>
      <c r="P37" s="48">
        <v>0.0</v>
      </c>
      <c r="Q37" s="49">
        <v>0.0</v>
      </c>
      <c r="R37" s="50">
        <v>1.0</v>
      </c>
      <c r="S37" s="44">
        <v>1.0</v>
      </c>
      <c r="T37" s="34">
        <v>0.0</v>
      </c>
      <c r="U37" s="43">
        <v>1.0</v>
      </c>
      <c r="V37" s="44">
        <v>1.0</v>
      </c>
      <c r="W37" s="53">
        <v>0.0</v>
      </c>
      <c r="X37" s="39">
        <f t="shared" si="3"/>
        <v>1</v>
      </c>
      <c r="Y37" s="40">
        <f t="shared" ref="Y37:Z37" si="81">0</f>
        <v>0</v>
      </c>
      <c r="Z37" s="40">
        <f t="shared" si="81"/>
        <v>0</v>
      </c>
      <c r="AA37" s="39">
        <f t="shared" si="5"/>
        <v>2</v>
      </c>
      <c r="AB37" s="40">
        <f t="shared" si="6"/>
        <v>2</v>
      </c>
      <c r="AC37" s="40">
        <f t="shared" si="7"/>
        <v>1</v>
      </c>
      <c r="AD37" s="39">
        <f t="shared" si="8"/>
        <v>2</v>
      </c>
      <c r="AE37" s="40">
        <f t="shared" si="9"/>
        <v>3</v>
      </c>
      <c r="AF37" s="40">
        <f t="shared" si="10"/>
        <v>2</v>
      </c>
      <c r="AG37" s="39">
        <f t="shared" si="11"/>
        <v>3</v>
      </c>
      <c r="AH37" s="40">
        <f t="shared" si="12"/>
        <v>1</v>
      </c>
      <c r="AI37" s="40">
        <f t="shared" si="13"/>
        <v>1</v>
      </c>
      <c r="AJ37" s="39">
        <f t="shared" si="14"/>
        <v>8</v>
      </c>
      <c r="AK37" s="40">
        <f t="shared" ref="AK37:AL37" si="82">SUM(AH37,AE37,AB37,Y37)</f>
        <v>6</v>
      </c>
      <c r="AL37" s="40">
        <f t="shared" si="82"/>
        <v>4</v>
      </c>
      <c r="AM37" s="40">
        <f t="shared" si="16"/>
        <v>18</v>
      </c>
      <c r="AN37" s="41"/>
    </row>
    <row r="38">
      <c r="A38" s="42" t="s">
        <v>69</v>
      </c>
      <c r="B38" s="43">
        <v>1.0</v>
      </c>
      <c r="C38" s="44">
        <v>1.0</v>
      </c>
      <c r="D38" s="44">
        <v>1.0</v>
      </c>
      <c r="E38" s="44">
        <v>1.0</v>
      </c>
      <c r="F38" s="45">
        <v>1.0</v>
      </c>
      <c r="G38" s="43">
        <v>1.0</v>
      </c>
      <c r="H38" s="44">
        <v>1.0</v>
      </c>
      <c r="I38" s="46">
        <v>1.0</v>
      </c>
      <c r="J38" s="31">
        <v>1.0</v>
      </c>
      <c r="K38" s="28">
        <v>1.0</v>
      </c>
      <c r="L38" s="34">
        <v>0.0</v>
      </c>
      <c r="M38" s="27">
        <v>1.0</v>
      </c>
      <c r="N38" s="32">
        <v>1.0</v>
      </c>
      <c r="O38" s="51">
        <v>1.0</v>
      </c>
      <c r="P38" s="45">
        <v>1.0</v>
      </c>
      <c r="Q38" s="49">
        <v>0.0</v>
      </c>
      <c r="R38" s="50">
        <v>1.0</v>
      </c>
      <c r="S38" s="44">
        <v>1.0</v>
      </c>
      <c r="T38" s="45">
        <v>1.0</v>
      </c>
      <c r="U38" s="43">
        <v>1.0</v>
      </c>
      <c r="V38" s="44">
        <v>1.0</v>
      </c>
      <c r="W38" s="53">
        <v>0.0</v>
      </c>
      <c r="X38" s="39">
        <f t="shared" si="3"/>
        <v>1</v>
      </c>
      <c r="Y38" s="40">
        <f t="shared" ref="Y38:Z38" si="83">0</f>
        <v>0</v>
      </c>
      <c r="Z38" s="40">
        <f t="shared" si="83"/>
        <v>0</v>
      </c>
      <c r="AA38" s="39">
        <f t="shared" si="5"/>
        <v>2</v>
      </c>
      <c r="AB38" s="40">
        <f t="shared" si="6"/>
        <v>2</v>
      </c>
      <c r="AC38" s="40">
        <f t="shared" si="7"/>
        <v>1</v>
      </c>
      <c r="AD38" s="39">
        <f t="shared" si="8"/>
        <v>2</v>
      </c>
      <c r="AE38" s="40">
        <f t="shared" si="9"/>
        <v>3</v>
      </c>
      <c r="AF38" s="40">
        <f t="shared" si="10"/>
        <v>2</v>
      </c>
      <c r="AG38" s="39">
        <f t="shared" si="11"/>
        <v>3</v>
      </c>
      <c r="AH38" s="40">
        <f t="shared" si="12"/>
        <v>1</v>
      </c>
      <c r="AI38" s="40">
        <f t="shared" si="13"/>
        <v>2</v>
      </c>
      <c r="AJ38" s="39">
        <f t="shared" si="14"/>
        <v>8</v>
      </c>
      <c r="AK38" s="40">
        <f t="shared" ref="AK38:AL38" si="84">SUM(AH38,AE38,AB38,Y38)</f>
        <v>6</v>
      </c>
      <c r="AL38" s="40">
        <f t="shared" si="84"/>
        <v>5</v>
      </c>
      <c r="AM38" s="40">
        <f t="shared" si="16"/>
        <v>19</v>
      </c>
      <c r="AN38" s="41"/>
    </row>
    <row r="39">
      <c r="A39" s="42" t="s">
        <v>70</v>
      </c>
      <c r="B39" s="43">
        <v>1.0</v>
      </c>
      <c r="C39" s="44">
        <v>1.0</v>
      </c>
      <c r="D39" s="44">
        <v>1.0</v>
      </c>
      <c r="E39" s="44">
        <v>1.0</v>
      </c>
      <c r="F39" s="45">
        <v>1.0</v>
      </c>
      <c r="G39" s="43">
        <v>1.0</v>
      </c>
      <c r="H39" s="44">
        <v>1.0</v>
      </c>
      <c r="I39" s="46">
        <v>1.0</v>
      </c>
      <c r="J39" s="50">
        <v>1.0</v>
      </c>
      <c r="K39" s="54">
        <v>0.0</v>
      </c>
      <c r="L39" s="48">
        <v>0.0</v>
      </c>
      <c r="M39" s="43">
        <v>1.0</v>
      </c>
      <c r="N39" s="46">
        <v>1.0</v>
      </c>
      <c r="O39" s="51">
        <v>1.0</v>
      </c>
      <c r="P39" s="45">
        <v>1.0</v>
      </c>
      <c r="Q39" s="52">
        <v>1.0</v>
      </c>
      <c r="R39" s="50">
        <v>1.0</v>
      </c>
      <c r="S39" s="44">
        <v>1.0</v>
      </c>
      <c r="T39" s="45">
        <v>1.0</v>
      </c>
      <c r="U39" s="43">
        <v>1.0</v>
      </c>
      <c r="V39" s="44">
        <v>1.0</v>
      </c>
      <c r="W39" s="46">
        <v>1.0</v>
      </c>
      <c r="X39" s="39">
        <f t="shared" si="3"/>
        <v>1</v>
      </c>
      <c r="Y39" s="40">
        <f t="shared" ref="Y39:Z39" si="85">0</f>
        <v>0</v>
      </c>
      <c r="Z39" s="40">
        <f t="shared" si="85"/>
        <v>0</v>
      </c>
      <c r="AA39" s="39">
        <f t="shared" si="5"/>
        <v>2</v>
      </c>
      <c r="AB39" s="40">
        <f t="shared" si="6"/>
        <v>2</v>
      </c>
      <c r="AC39" s="40">
        <f t="shared" si="7"/>
        <v>1</v>
      </c>
      <c r="AD39" s="39">
        <f t="shared" si="8"/>
        <v>2</v>
      </c>
      <c r="AE39" s="40">
        <f t="shared" si="9"/>
        <v>2</v>
      </c>
      <c r="AF39" s="40">
        <f t="shared" si="10"/>
        <v>2</v>
      </c>
      <c r="AG39" s="39">
        <f t="shared" si="11"/>
        <v>3</v>
      </c>
      <c r="AH39" s="40">
        <f t="shared" si="12"/>
        <v>2</v>
      </c>
      <c r="AI39" s="40">
        <f t="shared" si="13"/>
        <v>3</v>
      </c>
      <c r="AJ39" s="39">
        <f t="shared" si="14"/>
        <v>8</v>
      </c>
      <c r="AK39" s="40">
        <f t="shared" ref="AK39:AL39" si="86">SUM(AH39,AE39,AB39,Y39)</f>
        <v>6</v>
      </c>
      <c r="AL39" s="40">
        <f t="shared" si="86"/>
        <v>6</v>
      </c>
      <c r="AM39" s="40">
        <f t="shared" si="16"/>
        <v>20</v>
      </c>
      <c r="AN39" s="41"/>
    </row>
    <row r="40">
      <c r="A40" s="42" t="s">
        <v>71</v>
      </c>
      <c r="B40" s="43">
        <v>1.0</v>
      </c>
      <c r="C40" s="44">
        <v>1.0</v>
      </c>
      <c r="D40" s="44">
        <v>1.0</v>
      </c>
      <c r="E40" s="44">
        <v>1.0</v>
      </c>
      <c r="F40" s="48">
        <v>0.0</v>
      </c>
      <c r="G40" s="43">
        <v>1.0</v>
      </c>
      <c r="H40" s="44">
        <v>1.0</v>
      </c>
      <c r="I40" s="46">
        <v>1.0</v>
      </c>
      <c r="J40" s="31">
        <v>1.0</v>
      </c>
      <c r="K40" s="28">
        <v>1.0</v>
      </c>
      <c r="L40" s="34">
        <v>0.0</v>
      </c>
      <c r="M40" s="43">
        <v>1.0</v>
      </c>
      <c r="N40" s="46">
        <v>1.0</v>
      </c>
      <c r="O40" s="51">
        <v>1.0</v>
      </c>
      <c r="P40" s="45">
        <v>1.0</v>
      </c>
      <c r="Q40" s="52">
        <v>1.0</v>
      </c>
      <c r="R40" s="50">
        <v>1.0</v>
      </c>
      <c r="S40" s="44">
        <v>1.0</v>
      </c>
      <c r="T40" s="45">
        <v>1.0</v>
      </c>
      <c r="U40" s="43">
        <v>1.0</v>
      </c>
      <c r="V40" s="44">
        <v>1.0</v>
      </c>
      <c r="W40" s="53">
        <v>0.0</v>
      </c>
      <c r="X40" s="39">
        <f t="shared" si="3"/>
        <v>1</v>
      </c>
      <c r="Y40" s="40">
        <f t="shared" ref="Y40:Z40" si="87">0</f>
        <v>0</v>
      </c>
      <c r="Z40" s="40">
        <f t="shared" si="87"/>
        <v>0</v>
      </c>
      <c r="AA40" s="39">
        <f t="shared" si="5"/>
        <v>2</v>
      </c>
      <c r="AB40" s="40">
        <f t="shared" si="6"/>
        <v>2</v>
      </c>
      <c r="AC40" s="40">
        <f t="shared" si="7"/>
        <v>1</v>
      </c>
      <c r="AD40" s="39">
        <f t="shared" si="8"/>
        <v>2</v>
      </c>
      <c r="AE40" s="40">
        <f t="shared" si="9"/>
        <v>3</v>
      </c>
      <c r="AF40" s="40">
        <f t="shared" si="10"/>
        <v>2</v>
      </c>
      <c r="AG40" s="39">
        <f t="shared" si="11"/>
        <v>2</v>
      </c>
      <c r="AH40" s="40">
        <f t="shared" si="12"/>
        <v>2</v>
      </c>
      <c r="AI40" s="40">
        <f t="shared" si="13"/>
        <v>2</v>
      </c>
      <c r="AJ40" s="39">
        <f t="shared" si="14"/>
        <v>7</v>
      </c>
      <c r="AK40" s="40">
        <f t="shared" ref="AK40:AL40" si="88">SUM(AH40,AE40,AB40,Y40)</f>
        <v>7</v>
      </c>
      <c r="AL40" s="40">
        <f t="shared" si="88"/>
        <v>5</v>
      </c>
      <c r="AM40" s="40">
        <f t="shared" si="16"/>
        <v>19</v>
      </c>
      <c r="AN40" s="41"/>
    </row>
    <row r="41">
      <c r="A41" s="42" t="s">
        <v>72</v>
      </c>
      <c r="B41" s="43">
        <v>1.0</v>
      </c>
      <c r="C41" s="44">
        <v>1.0</v>
      </c>
      <c r="D41" s="44">
        <v>1.0</v>
      </c>
      <c r="E41" s="44">
        <v>1.0</v>
      </c>
      <c r="F41" s="45">
        <v>1.0</v>
      </c>
      <c r="G41" s="43">
        <v>1.0</v>
      </c>
      <c r="H41" s="44">
        <v>1.0</v>
      </c>
      <c r="I41" s="46">
        <v>1.0</v>
      </c>
      <c r="J41" s="31">
        <v>1.0</v>
      </c>
      <c r="K41" s="28">
        <v>1.0</v>
      </c>
      <c r="L41" s="34">
        <v>0.0</v>
      </c>
      <c r="M41" s="27">
        <v>1.0</v>
      </c>
      <c r="N41" s="32">
        <v>1.0</v>
      </c>
      <c r="O41" s="51">
        <v>1.0</v>
      </c>
      <c r="P41" s="48">
        <v>0.0</v>
      </c>
      <c r="Q41" s="52">
        <v>1.0</v>
      </c>
      <c r="R41" s="50">
        <v>1.0</v>
      </c>
      <c r="S41" s="54">
        <v>0.0</v>
      </c>
      <c r="T41" s="48">
        <v>0.0</v>
      </c>
      <c r="U41" s="43">
        <v>1.0</v>
      </c>
      <c r="V41" s="44">
        <v>1.0</v>
      </c>
      <c r="W41" s="46">
        <v>1.0</v>
      </c>
      <c r="X41" s="39">
        <f t="shared" si="3"/>
        <v>1</v>
      </c>
      <c r="Y41" s="40">
        <f t="shared" ref="Y41:Z41" si="89">0</f>
        <v>0</v>
      </c>
      <c r="Z41" s="40">
        <f t="shared" si="89"/>
        <v>0</v>
      </c>
      <c r="AA41" s="39">
        <f t="shared" si="5"/>
        <v>2</v>
      </c>
      <c r="AB41" s="40">
        <f t="shared" si="6"/>
        <v>2</v>
      </c>
      <c r="AC41" s="40">
        <f t="shared" si="7"/>
        <v>1</v>
      </c>
      <c r="AD41" s="39">
        <f t="shared" si="8"/>
        <v>2</v>
      </c>
      <c r="AE41" s="40">
        <f t="shared" si="9"/>
        <v>3</v>
      </c>
      <c r="AF41" s="40">
        <f t="shared" si="10"/>
        <v>1</v>
      </c>
      <c r="AG41" s="39">
        <f t="shared" si="11"/>
        <v>3</v>
      </c>
      <c r="AH41" s="40">
        <f t="shared" si="12"/>
        <v>1</v>
      </c>
      <c r="AI41" s="40">
        <f t="shared" si="13"/>
        <v>2</v>
      </c>
      <c r="AJ41" s="39">
        <f t="shared" si="14"/>
        <v>8</v>
      </c>
      <c r="AK41" s="40">
        <f t="shared" ref="AK41:AL41" si="90">SUM(AH41,AE41,AB41,Y41)</f>
        <v>6</v>
      </c>
      <c r="AL41" s="40">
        <f t="shared" si="90"/>
        <v>4</v>
      </c>
      <c r="AM41" s="40">
        <f t="shared" si="16"/>
        <v>18</v>
      </c>
      <c r="AN41" s="41"/>
    </row>
    <row r="42">
      <c r="A42" s="42" t="s">
        <v>73</v>
      </c>
      <c r="B42" s="43">
        <v>1.0</v>
      </c>
      <c r="C42" s="44">
        <v>1.0</v>
      </c>
      <c r="D42" s="44">
        <v>1.0</v>
      </c>
      <c r="E42" s="44">
        <v>1.0</v>
      </c>
      <c r="F42" s="45">
        <v>1.0</v>
      </c>
      <c r="G42" s="43">
        <v>1.0</v>
      </c>
      <c r="H42" s="54">
        <v>0.0</v>
      </c>
      <c r="I42" s="53">
        <v>0.0</v>
      </c>
      <c r="J42" s="50">
        <v>1.0</v>
      </c>
      <c r="K42" s="44">
        <v>1.0</v>
      </c>
      <c r="L42" s="48">
        <v>0.0</v>
      </c>
      <c r="M42" s="43">
        <v>1.0</v>
      </c>
      <c r="N42" s="53">
        <v>0.0</v>
      </c>
      <c r="O42" s="51">
        <v>1.0</v>
      </c>
      <c r="P42" s="45">
        <v>1.0</v>
      </c>
      <c r="Q42" s="52">
        <v>1.0</v>
      </c>
      <c r="R42" s="50">
        <v>1.0</v>
      </c>
      <c r="S42" s="44">
        <v>1.0</v>
      </c>
      <c r="T42" s="45">
        <v>1.0</v>
      </c>
      <c r="U42" s="43">
        <v>1.0</v>
      </c>
      <c r="V42" s="44">
        <v>1.0</v>
      </c>
      <c r="W42" s="53">
        <v>0.0</v>
      </c>
      <c r="X42" s="39">
        <f t="shared" si="3"/>
        <v>1</v>
      </c>
      <c r="Y42" s="40">
        <f t="shared" ref="Y42:Z42" si="91">0</f>
        <v>0</v>
      </c>
      <c r="Z42" s="40">
        <f t="shared" si="91"/>
        <v>0</v>
      </c>
      <c r="AA42" s="39">
        <f t="shared" si="5"/>
        <v>2</v>
      </c>
      <c r="AB42" s="40">
        <f t="shared" si="6"/>
        <v>2</v>
      </c>
      <c r="AC42" s="40">
        <f t="shared" si="7"/>
        <v>1</v>
      </c>
      <c r="AD42" s="39">
        <f t="shared" si="8"/>
        <v>1</v>
      </c>
      <c r="AE42" s="40">
        <f t="shared" si="9"/>
        <v>3</v>
      </c>
      <c r="AF42" s="40">
        <f t="shared" si="10"/>
        <v>2</v>
      </c>
      <c r="AG42" s="39">
        <f t="shared" si="11"/>
        <v>2</v>
      </c>
      <c r="AH42" s="40">
        <f t="shared" si="12"/>
        <v>2</v>
      </c>
      <c r="AI42" s="40">
        <f t="shared" si="13"/>
        <v>2</v>
      </c>
      <c r="AJ42" s="39">
        <f t="shared" si="14"/>
        <v>6</v>
      </c>
      <c r="AK42" s="40">
        <f t="shared" ref="AK42:AL42" si="92">SUM(AH42,AE42,AB42,Y42)</f>
        <v>7</v>
      </c>
      <c r="AL42" s="40">
        <f t="shared" si="92"/>
        <v>5</v>
      </c>
      <c r="AM42" s="40">
        <f t="shared" si="16"/>
        <v>18</v>
      </c>
      <c r="AN42" s="41"/>
    </row>
    <row r="43">
      <c r="A43" s="42" t="s">
        <v>74</v>
      </c>
      <c r="B43" s="43">
        <v>1.0</v>
      </c>
      <c r="C43" s="44">
        <v>1.0</v>
      </c>
      <c r="D43" s="44">
        <v>1.0</v>
      </c>
      <c r="E43" s="44">
        <v>1.0</v>
      </c>
      <c r="F43" s="45">
        <v>1.0</v>
      </c>
      <c r="G43" s="43">
        <v>1.0</v>
      </c>
      <c r="H43" s="44">
        <v>1.0</v>
      </c>
      <c r="I43" s="46">
        <v>1.0</v>
      </c>
      <c r="J43" s="31">
        <v>1.0</v>
      </c>
      <c r="K43" s="28">
        <v>1.0</v>
      </c>
      <c r="L43" s="29">
        <v>1.0</v>
      </c>
      <c r="M43" s="27">
        <v>1.0</v>
      </c>
      <c r="N43" s="32">
        <v>1.0</v>
      </c>
      <c r="O43" s="51">
        <v>1.0</v>
      </c>
      <c r="P43" s="45">
        <v>1.0</v>
      </c>
      <c r="Q43" s="49">
        <v>0.0</v>
      </c>
      <c r="R43" s="50">
        <v>1.0</v>
      </c>
      <c r="S43" s="44">
        <v>1.0</v>
      </c>
      <c r="T43" s="34">
        <v>0.0</v>
      </c>
      <c r="U43" s="43">
        <v>1.0</v>
      </c>
      <c r="V43" s="44">
        <v>1.0</v>
      </c>
      <c r="W43" s="53">
        <v>0.0</v>
      </c>
      <c r="X43" s="39">
        <f t="shared" si="3"/>
        <v>1</v>
      </c>
      <c r="Y43" s="40">
        <f t="shared" ref="Y43:Z43" si="93">0</f>
        <v>0</v>
      </c>
      <c r="Z43" s="40">
        <f t="shared" si="93"/>
        <v>0</v>
      </c>
      <c r="AA43" s="39">
        <f t="shared" si="5"/>
        <v>2</v>
      </c>
      <c r="AB43" s="40">
        <f t="shared" si="6"/>
        <v>2</v>
      </c>
      <c r="AC43" s="40">
        <f t="shared" si="7"/>
        <v>1</v>
      </c>
      <c r="AD43" s="39">
        <f t="shared" si="8"/>
        <v>2</v>
      </c>
      <c r="AE43" s="40">
        <f t="shared" si="9"/>
        <v>3</v>
      </c>
      <c r="AF43" s="40">
        <f t="shared" si="10"/>
        <v>2</v>
      </c>
      <c r="AG43" s="39">
        <f t="shared" si="11"/>
        <v>3</v>
      </c>
      <c r="AH43" s="40">
        <f t="shared" si="12"/>
        <v>2</v>
      </c>
      <c r="AI43" s="40">
        <f t="shared" si="13"/>
        <v>1</v>
      </c>
      <c r="AJ43" s="39">
        <f t="shared" si="14"/>
        <v>8</v>
      </c>
      <c r="AK43" s="40">
        <f t="shared" ref="AK43:AL43" si="94">SUM(AH43,AE43,AB43,Y43)</f>
        <v>7</v>
      </c>
      <c r="AL43" s="40">
        <f t="shared" si="94"/>
        <v>4</v>
      </c>
      <c r="AM43" s="40">
        <f t="shared" si="16"/>
        <v>19</v>
      </c>
      <c r="AN43" s="41"/>
    </row>
    <row r="44">
      <c r="A44" s="56" t="s">
        <v>75</v>
      </c>
      <c r="B44" s="57">
        <v>1.0</v>
      </c>
      <c r="C44" s="58">
        <v>1.0</v>
      </c>
      <c r="D44" s="58">
        <v>1.0</v>
      </c>
      <c r="E44" s="58">
        <v>1.0</v>
      </c>
      <c r="F44" s="59">
        <v>1.0</v>
      </c>
      <c r="G44" s="57">
        <v>1.0</v>
      </c>
      <c r="H44" s="58">
        <v>1.0</v>
      </c>
      <c r="I44" s="60">
        <v>0.0</v>
      </c>
      <c r="J44" s="61">
        <v>1.0</v>
      </c>
      <c r="K44" s="58">
        <v>1.0</v>
      </c>
      <c r="L44" s="59">
        <v>1.0</v>
      </c>
      <c r="M44" s="57">
        <v>1.0</v>
      </c>
      <c r="N44" s="62">
        <v>1.0</v>
      </c>
      <c r="O44" s="63">
        <v>1.0</v>
      </c>
      <c r="P44" s="64">
        <v>0.0</v>
      </c>
      <c r="Q44" s="65">
        <v>0.0</v>
      </c>
      <c r="R44" s="66">
        <v>1.0</v>
      </c>
      <c r="S44" s="67">
        <v>1.0</v>
      </c>
      <c r="T44" s="68">
        <v>0.0</v>
      </c>
      <c r="U44" s="69">
        <v>1.0</v>
      </c>
      <c r="V44" s="67">
        <v>1.0</v>
      </c>
      <c r="W44" s="70">
        <v>0.0</v>
      </c>
      <c r="X44" s="71">
        <f t="shared" si="3"/>
        <v>1</v>
      </c>
      <c r="Y44" s="72">
        <f t="shared" ref="Y44:Z44" si="95">0</f>
        <v>0</v>
      </c>
      <c r="Z44" s="72">
        <f t="shared" si="95"/>
        <v>0</v>
      </c>
      <c r="AA44" s="71">
        <f t="shared" si="5"/>
        <v>2</v>
      </c>
      <c r="AB44" s="72">
        <f t="shared" si="6"/>
        <v>2</v>
      </c>
      <c r="AC44" s="72">
        <f t="shared" si="7"/>
        <v>1</v>
      </c>
      <c r="AD44" s="71">
        <f t="shared" si="8"/>
        <v>2</v>
      </c>
      <c r="AE44" s="72">
        <f t="shared" si="9"/>
        <v>3</v>
      </c>
      <c r="AF44" s="72">
        <f t="shared" si="10"/>
        <v>2</v>
      </c>
      <c r="AG44" s="71">
        <f t="shared" si="11"/>
        <v>2</v>
      </c>
      <c r="AH44" s="72">
        <f t="shared" si="12"/>
        <v>1</v>
      </c>
      <c r="AI44" s="72">
        <f t="shared" si="13"/>
        <v>1</v>
      </c>
      <c r="AJ44" s="71">
        <f t="shared" si="14"/>
        <v>7</v>
      </c>
      <c r="AK44" s="72">
        <f t="shared" ref="AK44:AL44" si="96">SUM(AH44,AE44,AB44,Y44)</f>
        <v>6</v>
      </c>
      <c r="AL44" s="72">
        <f t="shared" si="96"/>
        <v>4</v>
      </c>
      <c r="AM44" s="72">
        <f t="shared" si="16"/>
        <v>17</v>
      </c>
      <c r="AN44" s="41"/>
    </row>
    <row r="46">
      <c r="B46" s="73"/>
    </row>
    <row r="47">
      <c r="B47" s="73"/>
    </row>
    <row r="48">
      <c r="B48" s="73"/>
    </row>
    <row r="49">
      <c r="B49" s="73"/>
    </row>
    <row r="50">
      <c r="B50" s="73"/>
    </row>
    <row r="51">
      <c r="B51" s="73"/>
    </row>
    <row r="52">
      <c r="B52" s="73"/>
    </row>
    <row r="53">
      <c r="B53" s="73"/>
    </row>
    <row r="54">
      <c r="B54" s="73"/>
    </row>
    <row r="55">
      <c r="B55" s="73"/>
    </row>
    <row r="56">
      <c r="B56" s="73"/>
    </row>
    <row r="57">
      <c r="B57" s="73"/>
    </row>
    <row r="58">
      <c r="B58" s="73"/>
    </row>
    <row r="59">
      <c r="B59" s="73"/>
    </row>
    <row r="60">
      <c r="B60" s="73"/>
    </row>
    <row r="61">
      <c r="B61" s="73"/>
    </row>
    <row r="62">
      <c r="B62" s="73"/>
    </row>
    <row r="63">
      <c r="B63" s="73"/>
    </row>
    <row r="64">
      <c r="B64" s="73"/>
    </row>
    <row r="65">
      <c r="B65" s="73"/>
    </row>
    <row r="66">
      <c r="B66" s="73"/>
    </row>
    <row r="67">
      <c r="B67" s="73"/>
    </row>
    <row r="68">
      <c r="B68" s="73"/>
    </row>
    <row r="69">
      <c r="B69" s="73"/>
    </row>
    <row r="70">
      <c r="B70" s="73"/>
    </row>
    <row r="71">
      <c r="B71" s="73"/>
    </row>
    <row r="72">
      <c r="B72" s="73"/>
    </row>
    <row r="73">
      <c r="B73" s="73"/>
    </row>
    <row r="74">
      <c r="B74" s="73"/>
    </row>
    <row r="75">
      <c r="B75" s="73"/>
    </row>
    <row r="76">
      <c r="B76" s="73"/>
    </row>
    <row r="77">
      <c r="B77" s="73"/>
    </row>
    <row r="78">
      <c r="B78" s="73"/>
    </row>
    <row r="79">
      <c r="B79" s="73"/>
    </row>
    <row r="80">
      <c r="B80" s="73"/>
    </row>
    <row r="81">
      <c r="B81" s="73"/>
    </row>
    <row r="82">
      <c r="B82" s="73"/>
    </row>
    <row r="83">
      <c r="B83" s="73"/>
    </row>
    <row r="84">
      <c r="B84" s="73"/>
    </row>
    <row r="85">
      <c r="B85" s="73"/>
    </row>
    <row r="86">
      <c r="B86" s="73"/>
    </row>
    <row r="87">
      <c r="B87" s="73"/>
    </row>
    <row r="88">
      <c r="B88" s="73"/>
    </row>
    <row r="89">
      <c r="B89" s="73"/>
    </row>
    <row r="90">
      <c r="B90" s="73"/>
    </row>
    <row r="91">
      <c r="B91" s="73"/>
    </row>
    <row r="92">
      <c r="B92" s="73"/>
    </row>
    <row r="93">
      <c r="B93" s="73"/>
    </row>
    <row r="94">
      <c r="B94" s="73"/>
    </row>
    <row r="95">
      <c r="B95" s="73"/>
    </row>
    <row r="96">
      <c r="B96" s="73"/>
    </row>
    <row r="97">
      <c r="B97" s="73"/>
    </row>
    <row r="98">
      <c r="B98" s="73"/>
    </row>
    <row r="99">
      <c r="B99" s="73"/>
    </row>
    <row r="100">
      <c r="B100" s="73"/>
    </row>
    <row r="101">
      <c r="B101" s="73"/>
    </row>
    <row r="102">
      <c r="B102" s="73"/>
    </row>
    <row r="103">
      <c r="B103" s="73"/>
    </row>
    <row r="104">
      <c r="B104" s="73"/>
    </row>
    <row r="105">
      <c r="B105" s="73"/>
    </row>
    <row r="106">
      <c r="B106" s="73"/>
    </row>
    <row r="107">
      <c r="B107" s="73"/>
    </row>
    <row r="108">
      <c r="B108" s="73"/>
    </row>
    <row r="109">
      <c r="B109" s="73"/>
    </row>
    <row r="110">
      <c r="B110" s="73"/>
    </row>
    <row r="111">
      <c r="B111" s="73"/>
    </row>
    <row r="112">
      <c r="B112" s="73"/>
    </row>
    <row r="113">
      <c r="B113" s="73"/>
    </row>
    <row r="114">
      <c r="B114" s="73"/>
    </row>
    <row r="115">
      <c r="B115" s="73"/>
    </row>
    <row r="116">
      <c r="B116" s="73"/>
    </row>
    <row r="117">
      <c r="B117" s="73"/>
    </row>
    <row r="118">
      <c r="B118" s="73"/>
    </row>
    <row r="119">
      <c r="B119" s="73"/>
    </row>
    <row r="120">
      <c r="B120" s="73"/>
    </row>
    <row r="121">
      <c r="B121" s="73"/>
    </row>
    <row r="122">
      <c r="B122" s="73"/>
    </row>
    <row r="123">
      <c r="B123" s="73"/>
    </row>
    <row r="124">
      <c r="B124" s="73"/>
    </row>
    <row r="125">
      <c r="B125" s="73"/>
    </row>
    <row r="126">
      <c r="B126" s="73"/>
    </row>
    <row r="127">
      <c r="B127" s="73"/>
    </row>
    <row r="128">
      <c r="B128" s="73"/>
    </row>
    <row r="129">
      <c r="B129" s="73"/>
    </row>
    <row r="130">
      <c r="B130" s="73"/>
    </row>
    <row r="131">
      <c r="B131" s="73"/>
    </row>
    <row r="132">
      <c r="B132" s="73"/>
    </row>
    <row r="133">
      <c r="B133" s="73"/>
    </row>
    <row r="134">
      <c r="B134" s="73"/>
    </row>
    <row r="135">
      <c r="B135" s="73"/>
    </row>
    <row r="136">
      <c r="B136" s="73"/>
    </row>
    <row r="137">
      <c r="B137" s="73"/>
    </row>
    <row r="138">
      <c r="B138" s="73"/>
    </row>
    <row r="139">
      <c r="B139" s="73"/>
    </row>
    <row r="140">
      <c r="B140" s="73"/>
    </row>
    <row r="141">
      <c r="B141" s="73"/>
    </row>
    <row r="142">
      <c r="B142" s="73"/>
    </row>
    <row r="143">
      <c r="B143" s="73"/>
    </row>
    <row r="144">
      <c r="B144" s="73"/>
    </row>
    <row r="145">
      <c r="B145" s="73"/>
    </row>
    <row r="146">
      <c r="B146" s="73"/>
    </row>
    <row r="147">
      <c r="B147" s="73"/>
    </row>
    <row r="148">
      <c r="B148" s="73"/>
    </row>
    <row r="149">
      <c r="B149" s="73"/>
    </row>
    <row r="150">
      <c r="B150" s="73"/>
    </row>
    <row r="151">
      <c r="B151" s="73"/>
    </row>
    <row r="152">
      <c r="B152" s="73"/>
    </row>
    <row r="153">
      <c r="B153" s="73"/>
    </row>
    <row r="154">
      <c r="B154" s="73"/>
    </row>
    <row r="155">
      <c r="B155" s="73"/>
    </row>
    <row r="156">
      <c r="B156" s="73"/>
    </row>
    <row r="157">
      <c r="B157" s="73"/>
    </row>
    <row r="158">
      <c r="B158" s="73"/>
    </row>
    <row r="159">
      <c r="B159" s="73"/>
    </row>
    <row r="160">
      <c r="B160" s="73"/>
    </row>
    <row r="161">
      <c r="B161" s="73"/>
    </row>
    <row r="162">
      <c r="B162" s="73"/>
    </row>
    <row r="163">
      <c r="B163" s="73"/>
    </row>
    <row r="164">
      <c r="B164" s="73"/>
    </row>
    <row r="165">
      <c r="B165" s="73"/>
    </row>
    <row r="166">
      <c r="B166" s="73"/>
    </row>
    <row r="167">
      <c r="B167" s="73"/>
    </row>
    <row r="168">
      <c r="B168" s="73"/>
    </row>
    <row r="169">
      <c r="B169" s="73"/>
    </row>
    <row r="170">
      <c r="B170" s="73"/>
    </row>
    <row r="171">
      <c r="B171" s="73"/>
    </row>
    <row r="172">
      <c r="B172" s="73"/>
    </row>
    <row r="173">
      <c r="B173" s="73"/>
    </row>
    <row r="174">
      <c r="B174" s="73"/>
    </row>
    <row r="175">
      <c r="B175" s="73"/>
    </row>
    <row r="176">
      <c r="B176" s="73"/>
    </row>
    <row r="177">
      <c r="B177" s="73"/>
    </row>
    <row r="178">
      <c r="B178" s="73"/>
    </row>
    <row r="179">
      <c r="B179" s="73"/>
    </row>
    <row r="180">
      <c r="B180" s="73"/>
    </row>
    <row r="181">
      <c r="B181" s="73"/>
    </row>
    <row r="182">
      <c r="B182" s="73"/>
    </row>
    <row r="183">
      <c r="B183" s="73"/>
    </row>
    <row r="184">
      <c r="B184" s="73"/>
    </row>
    <row r="185">
      <c r="B185" s="73"/>
    </row>
    <row r="186">
      <c r="B186" s="73"/>
    </row>
    <row r="187">
      <c r="B187" s="73"/>
    </row>
    <row r="188">
      <c r="B188" s="73"/>
    </row>
    <row r="189">
      <c r="B189" s="73"/>
    </row>
    <row r="190">
      <c r="B190" s="73"/>
    </row>
    <row r="191">
      <c r="B191" s="73"/>
    </row>
    <row r="192">
      <c r="B192" s="73"/>
    </row>
    <row r="193">
      <c r="B193" s="73"/>
    </row>
    <row r="194">
      <c r="B194" s="73"/>
    </row>
    <row r="195">
      <c r="B195" s="73"/>
    </row>
    <row r="196">
      <c r="B196" s="73"/>
    </row>
    <row r="197">
      <c r="B197" s="73"/>
    </row>
    <row r="198">
      <c r="B198" s="73"/>
    </row>
    <row r="199">
      <c r="B199" s="73"/>
    </row>
    <row r="200">
      <c r="B200" s="73"/>
    </row>
    <row r="201">
      <c r="B201" s="73"/>
    </row>
    <row r="202">
      <c r="B202" s="73"/>
    </row>
    <row r="203">
      <c r="B203" s="73"/>
    </row>
    <row r="204">
      <c r="B204" s="73"/>
    </row>
    <row r="205">
      <c r="B205" s="73"/>
    </row>
    <row r="206">
      <c r="B206" s="73"/>
    </row>
    <row r="207">
      <c r="B207" s="73"/>
    </row>
    <row r="208">
      <c r="B208" s="73"/>
    </row>
    <row r="209">
      <c r="B209" s="73"/>
    </row>
    <row r="210">
      <c r="B210" s="73"/>
    </row>
    <row r="211">
      <c r="B211" s="73"/>
    </row>
    <row r="212">
      <c r="B212" s="73"/>
    </row>
    <row r="213">
      <c r="B213" s="73"/>
    </row>
    <row r="214">
      <c r="B214" s="73"/>
    </row>
    <row r="215">
      <c r="B215" s="73"/>
    </row>
    <row r="216">
      <c r="B216" s="73"/>
    </row>
    <row r="217">
      <c r="B217" s="73"/>
    </row>
    <row r="218">
      <c r="B218" s="73"/>
    </row>
    <row r="219">
      <c r="B219" s="73"/>
    </row>
    <row r="220">
      <c r="B220" s="73"/>
    </row>
    <row r="221">
      <c r="B221" s="73"/>
    </row>
    <row r="222">
      <c r="B222" s="73"/>
    </row>
    <row r="223">
      <c r="B223" s="73"/>
    </row>
    <row r="224">
      <c r="B224" s="73"/>
    </row>
    <row r="225">
      <c r="B225" s="73"/>
    </row>
    <row r="226">
      <c r="B226" s="73"/>
    </row>
    <row r="227">
      <c r="B227" s="73"/>
    </row>
    <row r="228">
      <c r="B228" s="73"/>
    </row>
    <row r="229">
      <c r="B229" s="73"/>
    </row>
    <row r="230">
      <c r="B230" s="73"/>
    </row>
    <row r="231">
      <c r="B231" s="73"/>
    </row>
    <row r="232">
      <c r="B232" s="73"/>
    </row>
    <row r="233">
      <c r="B233" s="73"/>
    </row>
    <row r="234">
      <c r="B234" s="73"/>
    </row>
    <row r="235">
      <c r="B235" s="73"/>
    </row>
    <row r="236">
      <c r="B236" s="73"/>
    </row>
    <row r="237">
      <c r="B237" s="73"/>
    </row>
    <row r="238">
      <c r="B238" s="73"/>
    </row>
    <row r="239">
      <c r="B239" s="73"/>
    </row>
    <row r="240">
      <c r="B240" s="73"/>
    </row>
    <row r="241">
      <c r="B241" s="73"/>
    </row>
    <row r="242">
      <c r="B242" s="73"/>
    </row>
    <row r="243">
      <c r="B243" s="73"/>
    </row>
    <row r="244">
      <c r="B244" s="73"/>
    </row>
    <row r="245">
      <c r="B245" s="73"/>
    </row>
    <row r="246">
      <c r="B246" s="73"/>
    </row>
    <row r="247">
      <c r="B247" s="73"/>
    </row>
    <row r="248">
      <c r="B248" s="73"/>
    </row>
    <row r="249">
      <c r="B249" s="73"/>
    </row>
    <row r="250">
      <c r="B250" s="73"/>
    </row>
    <row r="251">
      <c r="B251" s="73"/>
    </row>
    <row r="252">
      <c r="B252" s="73"/>
    </row>
    <row r="253">
      <c r="B253" s="73"/>
    </row>
    <row r="254">
      <c r="B254" s="73"/>
    </row>
    <row r="255">
      <c r="B255" s="73"/>
    </row>
    <row r="256">
      <c r="B256" s="73"/>
    </row>
    <row r="257">
      <c r="B257" s="73"/>
    </row>
    <row r="258">
      <c r="B258" s="73"/>
    </row>
    <row r="259">
      <c r="B259" s="73"/>
    </row>
    <row r="260">
      <c r="B260" s="73"/>
    </row>
    <row r="261">
      <c r="B261" s="73"/>
    </row>
    <row r="262">
      <c r="B262" s="73"/>
    </row>
    <row r="263">
      <c r="B263" s="73"/>
    </row>
    <row r="264">
      <c r="B264" s="73"/>
    </row>
    <row r="265">
      <c r="B265" s="73"/>
    </row>
    <row r="266">
      <c r="B266" s="73"/>
    </row>
    <row r="267">
      <c r="B267" s="73"/>
    </row>
    <row r="268">
      <c r="B268" s="73"/>
    </row>
    <row r="269">
      <c r="B269" s="73"/>
    </row>
    <row r="270">
      <c r="B270" s="73"/>
    </row>
    <row r="271">
      <c r="B271" s="73"/>
    </row>
    <row r="272">
      <c r="B272" s="73"/>
    </row>
    <row r="273">
      <c r="B273" s="73"/>
    </row>
    <row r="274">
      <c r="B274" s="73"/>
    </row>
    <row r="275">
      <c r="B275" s="73"/>
    </row>
    <row r="276">
      <c r="B276" s="73"/>
    </row>
    <row r="277">
      <c r="B277" s="73"/>
    </row>
    <row r="278">
      <c r="B278" s="73"/>
    </row>
    <row r="279">
      <c r="B279" s="73"/>
    </row>
    <row r="280">
      <c r="B280" s="73"/>
    </row>
    <row r="281">
      <c r="B281" s="73"/>
    </row>
    <row r="282">
      <c r="B282" s="73"/>
    </row>
    <row r="283">
      <c r="B283" s="73"/>
    </row>
    <row r="284">
      <c r="B284" s="73"/>
    </row>
    <row r="285">
      <c r="B285" s="73"/>
    </row>
    <row r="286">
      <c r="B286" s="73"/>
    </row>
    <row r="287">
      <c r="B287" s="73"/>
    </row>
    <row r="288">
      <c r="B288" s="73"/>
    </row>
    <row r="289">
      <c r="B289" s="73"/>
    </row>
    <row r="290">
      <c r="B290" s="73"/>
    </row>
    <row r="291">
      <c r="B291" s="73"/>
    </row>
    <row r="292">
      <c r="B292" s="73"/>
    </row>
    <row r="293">
      <c r="B293" s="73"/>
    </row>
    <row r="294">
      <c r="B294" s="73"/>
    </row>
    <row r="295">
      <c r="B295" s="73"/>
    </row>
    <row r="296">
      <c r="B296" s="73"/>
    </row>
    <row r="297">
      <c r="B297" s="73"/>
    </row>
    <row r="298">
      <c r="B298" s="73"/>
    </row>
    <row r="299">
      <c r="B299" s="73"/>
    </row>
    <row r="300">
      <c r="B300" s="73"/>
    </row>
    <row r="301">
      <c r="B301" s="73"/>
    </row>
    <row r="302">
      <c r="B302" s="73"/>
    </row>
    <row r="303">
      <c r="B303" s="73"/>
    </row>
    <row r="304">
      <c r="B304" s="73"/>
    </row>
    <row r="305">
      <c r="B305" s="73"/>
    </row>
    <row r="306">
      <c r="B306" s="73"/>
    </row>
    <row r="307">
      <c r="B307" s="73"/>
    </row>
    <row r="308">
      <c r="B308" s="73"/>
    </row>
    <row r="309">
      <c r="B309" s="73"/>
    </row>
    <row r="310">
      <c r="B310" s="73"/>
    </row>
    <row r="311">
      <c r="B311" s="73"/>
    </row>
    <row r="312">
      <c r="B312" s="73"/>
    </row>
    <row r="313">
      <c r="B313" s="73"/>
    </row>
    <row r="314">
      <c r="B314" s="73"/>
    </row>
    <row r="315">
      <c r="B315" s="73"/>
    </row>
    <row r="316">
      <c r="B316" s="73"/>
    </row>
    <row r="317">
      <c r="B317" s="73"/>
    </row>
    <row r="318">
      <c r="B318" s="73"/>
    </row>
    <row r="319">
      <c r="B319" s="73"/>
    </row>
    <row r="320">
      <c r="B320" s="73"/>
    </row>
    <row r="321">
      <c r="B321" s="73"/>
    </row>
    <row r="322">
      <c r="B322" s="73"/>
    </row>
    <row r="323">
      <c r="B323" s="73"/>
    </row>
    <row r="324">
      <c r="B324" s="73"/>
    </row>
    <row r="325">
      <c r="B325" s="73"/>
    </row>
    <row r="326">
      <c r="B326" s="73"/>
    </row>
    <row r="327">
      <c r="B327" s="73"/>
    </row>
    <row r="328">
      <c r="B328" s="73"/>
    </row>
    <row r="329">
      <c r="B329" s="73"/>
    </row>
    <row r="330">
      <c r="B330" s="73"/>
    </row>
    <row r="331">
      <c r="B331" s="73"/>
    </row>
    <row r="332">
      <c r="B332" s="73"/>
    </row>
    <row r="333">
      <c r="B333" s="73"/>
    </row>
    <row r="334">
      <c r="B334" s="73"/>
    </row>
    <row r="335">
      <c r="B335" s="73"/>
    </row>
    <row r="336">
      <c r="B336" s="73"/>
    </row>
    <row r="337">
      <c r="B337" s="73"/>
    </row>
    <row r="338">
      <c r="B338" s="73"/>
    </row>
    <row r="339">
      <c r="B339" s="73"/>
    </row>
    <row r="340">
      <c r="B340" s="73"/>
    </row>
    <row r="341">
      <c r="B341" s="73"/>
    </row>
    <row r="342">
      <c r="B342" s="73"/>
    </row>
    <row r="343">
      <c r="B343" s="73"/>
    </row>
    <row r="344">
      <c r="B344" s="73"/>
    </row>
    <row r="345">
      <c r="B345" s="73"/>
    </row>
    <row r="346">
      <c r="B346" s="73"/>
    </row>
    <row r="347">
      <c r="B347" s="73"/>
    </row>
    <row r="348">
      <c r="B348" s="73"/>
    </row>
    <row r="349">
      <c r="B349" s="73"/>
    </row>
    <row r="350">
      <c r="B350" s="73"/>
    </row>
    <row r="351">
      <c r="B351" s="73"/>
    </row>
    <row r="352">
      <c r="B352" s="73"/>
    </row>
    <row r="353">
      <c r="B353" s="73"/>
    </row>
    <row r="354">
      <c r="B354" s="73"/>
    </row>
    <row r="355">
      <c r="B355" s="73"/>
    </row>
    <row r="356">
      <c r="B356" s="73"/>
    </row>
    <row r="357">
      <c r="B357" s="73"/>
    </row>
    <row r="358">
      <c r="B358" s="73"/>
    </row>
    <row r="359">
      <c r="B359" s="73"/>
    </row>
    <row r="360">
      <c r="B360" s="73"/>
    </row>
    <row r="361">
      <c r="B361" s="73"/>
    </row>
    <row r="362">
      <c r="B362" s="73"/>
    </row>
    <row r="363">
      <c r="B363" s="73"/>
    </row>
    <row r="364">
      <c r="B364" s="73"/>
    </row>
    <row r="365">
      <c r="B365" s="73"/>
    </row>
    <row r="366">
      <c r="B366" s="73"/>
    </row>
    <row r="367">
      <c r="B367" s="73"/>
    </row>
    <row r="368">
      <c r="B368" s="73"/>
    </row>
    <row r="369">
      <c r="B369" s="73"/>
    </row>
    <row r="370">
      <c r="B370" s="73"/>
    </row>
    <row r="371">
      <c r="B371" s="73"/>
    </row>
    <row r="372">
      <c r="B372" s="73"/>
    </row>
    <row r="373">
      <c r="B373" s="73"/>
    </row>
    <row r="374">
      <c r="B374" s="73"/>
    </row>
    <row r="375">
      <c r="B375" s="73"/>
    </row>
    <row r="376">
      <c r="B376" s="73"/>
    </row>
    <row r="377">
      <c r="B377" s="73"/>
    </row>
    <row r="378">
      <c r="B378" s="73"/>
    </row>
    <row r="379">
      <c r="B379" s="73"/>
    </row>
    <row r="380">
      <c r="B380" s="73"/>
    </row>
    <row r="381">
      <c r="B381" s="73"/>
    </row>
    <row r="382">
      <c r="B382" s="73"/>
    </row>
    <row r="383">
      <c r="B383" s="73"/>
    </row>
    <row r="384">
      <c r="B384" s="73"/>
    </row>
    <row r="385">
      <c r="B385" s="73"/>
    </row>
    <row r="386">
      <c r="B386" s="73"/>
    </row>
    <row r="387">
      <c r="B387" s="73"/>
    </row>
    <row r="388">
      <c r="B388" s="73"/>
    </row>
    <row r="389">
      <c r="B389" s="73"/>
    </row>
    <row r="390">
      <c r="B390" s="73"/>
    </row>
    <row r="391">
      <c r="B391" s="73"/>
    </row>
    <row r="392">
      <c r="B392" s="73"/>
    </row>
    <row r="393">
      <c r="B393" s="73"/>
    </row>
    <row r="394">
      <c r="B394" s="73"/>
    </row>
    <row r="395">
      <c r="B395" s="73"/>
    </row>
    <row r="396">
      <c r="B396" s="73"/>
    </row>
    <row r="397">
      <c r="B397" s="73"/>
    </row>
    <row r="398">
      <c r="B398" s="73"/>
    </row>
    <row r="399">
      <c r="B399" s="73"/>
    </row>
    <row r="400">
      <c r="B400" s="73"/>
    </row>
    <row r="401">
      <c r="B401" s="73"/>
    </row>
    <row r="402">
      <c r="B402" s="73"/>
    </row>
    <row r="403">
      <c r="B403" s="73"/>
    </row>
    <row r="404">
      <c r="B404" s="73"/>
    </row>
    <row r="405">
      <c r="B405" s="73"/>
    </row>
    <row r="406">
      <c r="B406" s="73"/>
    </row>
    <row r="407">
      <c r="B407" s="73"/>
    </row>
    <row r="408">
      <c r="B408" s="73"/>
    </row>
    <row r="409">
      <c r="B409" s="73"/>
    </row>
    <row r="410">
      <c r="B410" s="73"/>
    </row>
    <row r="411">
      <c r="B411" s="73"/>
    </row>
    <row r="412">
      <c r="B412" s="73"/>
    </row>
    <row r="413">
      <c r="B413" s="73"/>
    </row>
    <row r="414">
      <c r="B414" s="73"/>
    </row>
    <row r="415">
      <c r="B415" s="73"/>
    </row>
    <row r="416">
      <c r="B416" s="73"/>
    </row>
    <row r="417">
      <c r="B417" s="73"/>
    </row>
    <row r="418">
      <c r="B418" s="73"/>
    </row>
    <row r="419">
      <c r="B419" s="73"/>
    </row>
    <row r="420">
      <c r="B420" s="73"/>
    </row>
    <row r="421">
      <c r="B421" s="73"/>
    </row>
    <row r="422">
      <c r="B422" s="73"/>
    </row>
    <row r="423">
      <c r="B423" s="73"/>
    </row>
    <row r="424">
      <c r="B424" s="73"/>
    </row>
    <row r="425">
      <c r="B425" s="73"/>
    </row>
    <row r="426">
      <c r="B426" s="73"/>
    </row>
    <row r="427">
      <c r="B427" s="73"/>
    </row>
    <row r="428">
      <c r="B428" s="73"/>
    </row>
    <row r="429">
      <c r="B429" s="73"/>
    </row>
    <row r="430">
      <c r="B430" s="73"/>
    </row>
    <row r="431">
      <c r="B431" s="73"/>
    </row>
    <row r="432">
      <c r="B432" s="73"/>
    </row>
    <row r="433">
      <c r="B433" s="73"/>
    </row>
    <row r="434">
      <c r="B434" s="73"/>
    </row>
    <row r="435">
      <c r="B435" s="73"/>
    </row>
    <row r="436">
      <c r="B436" s="73"/>
    </row>
    <row r="437">
      <c r="B437" s="73"/>
    </row>
    <row r="438">
      <c r="B438" s="73"/>
    </row>
    <row r="439">
      <c r="B439" s="73"/>
    </row>
    <row r="440">
      <c r="B440" s="73"/>
    </row>
    <row r="441">
      <c r="B441" s="73"/>
    </row>
    <row r="442">
      <c r="B442" s="73"/>
    </row>
    <row r="443">
      <c r="B443" s="73"/>
    </row>
    <row r="444">
      <c r="B444" s="73"/>
    </row>
    <row r="445">
      <c r="B445" s="73"/>
    </row>
    <row r="446">
      <c r="B446" s="73"/>
    </row>
    <row r="447">
      <c r="B447" s="73"/>
    </row>
    <row r="448">
      <c r="B448" s="73"/>
    </row>
    <row r="449">
      <c r="B449" s="73"/>
    </row>
    <row r="450">
      <c r="B450" s="73"/>
    </row>
    <row r="451">
      <c r="B451" s="73"/>
    </row>
    <row r="452">
      <c r="B452" s="73"/>
    </row>
    <row r="453">
      <c r="B453" s="73"/>
    </row>
    <row r="454">
      <c r="B454" s="73"/>
    </row>
    <row r="455">
      <c r="B455" s="73"/>
    </row>
    <row r="456">
      <c r="B456" s="73"/>
    </row>
    <row r="457">
      <c r="B457" s="73"/>
    </row>
    <row r="458">
      <c r="B458" s="73"/>
    </row>
    <row r="459">
      <c r="B459" s="73"/>
    </row>
    <row r="460">
      <c r="B460" s="73"/>
    </row>
    <row r="461">
      <c r="B461" s="73"/>
    </row>
    <row r="462">
      <c r="B462" s="73"/>
    </row>
    <row r="463">
      <c r="B463" s="73"/>
    </row>
    <row r="464">
      <c r="B464" s="73"/>
    </row>
    <row r="465">
      <c r="B465" s="73"/>
    </row>
    <row r="466">
      <c r="B466" s="73"/>
    </row>
    <row r="467">
      <c r="B467" s="73"/>
    </row>
    <row r="468">
      <c r="B468" s="73"/>
    </row>
    <row r="469">
      <c r="B469" s="73"/>
    </row>
    <row r="470">
      <c r="B470" s="73"/>
    </row>
    <row r="471">
      <c r="B471" s="73"/>
    </row>
    <row r="472">
      <c r="B472" s="73"/>
    </row>
    <row r="473">
      <c r="B473" s="73"/>
    </row>
    <row r="474">
      <c r="B474" s="73"/>
    </row>
    <row r="475">
      <c r="B475" s="73"/>
    </row>
    <row r="476">
      <c r="B476" s="73"/>
    </row>
    <row r="477">
      <c r="B477" s="73"/>
    </row>
    <row r="478">
      <c r="B478" s="73"/>
    </row>
    <row r="479">
      <c r="B479" s="73"/>
    </row>
    <row r="480">
      <c r="B480" s="73"/>
    </row>
    <row r="481">
      <c r="B481" s="73"/>
    </row>
    <row r="482">
      <c r="B482" s="73"/>
    </row>
    <row r="483">
      <c r="B483" s="73"/>
    </row>
    <row r="484">
      <c r="B484" s="73"/>
    </row>
    <row r="485">
      <c r="B485" s="73"/>
    </row>
    <row r="486">
      <c r="B486" s="73"/>
    </row>
    <row r="487">
      <c r="B487" s="73"/>
    </row>
    <row r="488">
      <c r="B488" s="73"/>
    </row>
    <row r="489">
      <c r="B489" s="73"/>
    </row>
    <row r="490">
      <c r="B490" s="73"/>
    </row>
    <row r="491">
      <c r="B491" s="73"/>
    </row>
    <row r="492">
      <c r="B492" s="73"/>
    </row>
    <row r="493">
      <c r="B493" s="73"/>
    </row>
    <row r="494">
      <c r="B494" s="73"/>
    </row>
    <row r="495">
      <c r="B495" s="73"/>
    </row>
    <row r="496">
      <c r="B496" s="73"/>
    </row>
    <row r="497">
      <c r="B497" s="73"/>
    </row>
    <row r="498">
      <c r="B498" s="73"/>
    </row>
    <row r="499">
      <c r="B499" s="73"/>
    </row>
    <row r="500">
      <c r="B500" s="73"/>
    </row>
    <row r="501">
      <c r="B501" s="73"/>
    </row>
    <row r="502">
      <c r="B502" s="73"/>
    </row>
    <row r="503">
      <c r="B503" s="73"/>
    </row>
    <row r="504">
      <c r="B504" s="73"/>
    </row>
    <row r="505">
      <c r="B505" s="73"/>
    </row>
    <row r="506">
      <c r="B506" s="73"/>
    </row>
    <row r="507">
      <c r="B507" s="73"/>
    </row>
    <row r="508">
      <c r="B508" s="73"/>
    </row>
    <row r="509">
      <c r="B509" s="73"/>
    </row>
    <row r="510">
      <c r="B510" s="73"/>
    </row>
    <row r="511">
      <c r="B511" s="73"/>
    </row>
    <row r="512">
      <c r="B512" s="73"/>
    </row>
    <row r="513">
      <c r="B513" s="73"/>
    </row>
    <row r="514">
      <c r="B514" s="73"/>
    </row>
    <row r="515">
      <c r="B515" s="73"/>
    </row>
    <row r="516">
      <c r="B516" s="73"/>
    </row>
    <row r="517">
      <c r="B517" s="73"/>
    </row>
    <row r="518">
      <c r="B518" s="73"/>
    </row>
    <row r="519">
      <c r="B519" s="73"/>
    </row>
    <row r="520">
      <c r="B520" s="73"/>
    </row>
    <row r="521">
      <c r="B521" s="73"/>
    </row>
    <row r="522">
      <c r="B522" s="73"/>
    </row>
    <row r="523">
      <c r="B523" s="73"/>
    </row>
    <row r="524">
      <c r="B524" s="73"/>
    </row>
    <row r="525">
      <c r="B525" s="73"/>
    </row>
    <row r="526">
      <c r="B526" s="73"/>
    </row>
    <row r="527">
      <c r="B527" s="73"/>
    </row>
    <row r="528">
      <c r="B528" s="73"/>
    </row>
    <row r="529">
      <c r="B529" s="73"/>
    </row>
    <row r="530">
      <c r="B530" s="73"/>
    </row>
    <row r="531">
      <c r="B531" s="73"/>
    </row>
    <row r="532">
      <c r="B532" s="73"/>
    </row>
    <row r="533">
      <c r="B533" s="73"/>
    </row>
    <row r="534">
      <c r="B534" s="73"/>
    </row>
    <row r="535">
      <c r="B535" s="73"/>
    </row>
    <row r="536">
      <c r="B536" s="73"/>
    </row>
    <row r="537">
      <c r="B537" s="73"/>
    </row>
    <row r="538">
      <c r="B538" s="73"/>
    </row>
    <row r="539">
      <c r="B539" s="73"/>
    </row>
    <row r="540">
      <c r="B540" s="73"/>
    </row>
    <row r="541">
      <c r="B541" s="73"/>
    </row>
    <row r="542">
      <c r="B542" s="73"/>
    </row>
    <row r="543">
      <c r="B543" s="73"/>
    </row>
    <row r="544">
      <c r="B544" s="73"/>
    </row>
    <row r="545">
      <c r="B545" s="73"/>
    </row>
    <row r="546">
      <c r="B546" s="73"/>
    </row>
    <row r="547">
      <c r="B547" s="73"/>
    </row>
    <row r="548">
      <c r="B548" s="73"/>
    </row>
    <row r="549">
      <c r="B549" s="73"/>
    </row>
    <row r="550">
      <c r="B550" s="73"/>
    </row>
    <row r="551">
      <c r="B551" s="73"/>
    </row>
    <row r="552">
      <c r="B552" s="73"/>
    </row>
    <row r="553">
      <c r="B553" s="73"/>
    </row>
    <row r="554">
      <c r="B554" s="73"/>
    </row>
    <row r="555">
      <c r="B555" s="73"/>
    </row>
    <row r="556">
      <c r="B556" s="73"/>
    </row>
    <row r="557">
      <c r="B557" s="73"/>
    </row>
    <row r="558">
      <c r="B558" s="73"/>
    </row>
    <row r="559">
      <c r="B559" s="73"/>
    </row>
    <row r="560">
      <c r="B560" s="73"/>
    </row>
    <row r="561">
      <c r="B561" s="73"/>
    </row>
    <row r="562">
      <c r="B562" s="73"/>
    </row>
    <row r="563">
      <c r="B563" s="73"/>
    </row>
    <row r="564">
      <c r="B564" s="73"/>
    </row>
    <row r="565">
      <c r="B565" s="73"/>
    </row>
    <row r="566">
      <c r="B566" s="73"/>
    </row>
    <row r="567">
      <c r="B567" s="73"/>
    </row>
    <row r="568">
      <c r="B568" s="73"/>
    </row>
    <row r="569">
      <c r="B569" s="73"/>
    </row>
    <row r="570">
      <c r="B570" s="73"/>
    </row>
    <row r="571">
      <c r="B571" s="73"/>
    </row>
    <row r="572">
      <c r="B572" s="73"/>
    </row>
    <row r="573">
      <c r="B573" s="73"/>
    </row>
    <row r="574">
      <c r="B574" s="73"/>
    </row>
    <row r="575">
      <c r="B575" s="73"/>
    </row>
    <row r="576">
      <c r="B576" s="73"/>
    </row>
    <row r="577">
      <c r="B577" s="73"/>
    </row>
    <row r="578">
      <c r="B578" s="73"/>
    </row>
    <row r="579">
      <c r="B579" s="73"/>
    </row>
    <row r="580">
      <c r="B580" s="73"/>
    </row>
    <row r="581">
      <c r="B581" s="73"/>
    </row>
    <row r="582">
      <c r="B582" s="73"/>
    </row>
    <row r="583">
      <c r="B583" s="73"/>
    </row>
    <row r="584">
      <c r="B584" s="73"/>
    </row>
    <row r="585">
      <c r="B585" s="73"/>
    </row>
    <row r="586">
      <c r="B586" s="73"/>
    </row>
    <row r="587">
      <c r="B587" s="73"/>
    </row>
    <row r="588">
      <c r="B588" s="73"/>
    </row>
    <row r="589">
      <c r="B589" s="73"/>
    </row>
    <row r="590">
      <c r="B590" s="73"/>
    </row>
    <row r="591">
      <c r="B591" s="73"/>
    </row>
    <row r="592">
      <c r="B592" s="73"/>
    </row>
    <row r="593">
      <c r="B593" s="73"/>
    </row>
    <row r="594">
      <c r="B594" s="73"/>
    </row>
    <row r="595">
      <c r="B595" s="73"/>
    </row>
    <row r="596">
      <c r="B596" s="73"/>
    </row>
    <row r="597">
      <c r="B597" s="73"/>
    </row>
    <row r="598">
      <c r="B598" s="73"/>
    </row>
    <row r="599">
      <c r="B599" s="73"/>
    </row>
    <row r="600">
      <c r="B600" s="73"/>
    </row>
    <row r="601">
      <c r="B601" s="73"/>
    </row>
    <row r="602">
      <c r="B602" s="73"/>
    </row>
    <row r="603">
      <c r="B603" s="73"/>
    </row>
    <row r="604">
      <c r="B604" s="73"/>
    </row>
    <row r="605">
      <c r="B605" s="73"/>
    </row>
    <row r="606">
      <c r="B606" s="73"/>
    </row>
    <row r="607">
      <c r="B607" s="73"/>
    </row>
    <row r="608">
      <c r="B608" s="73"/>
    </row>
    <row r="609">
      <c r="B609" s="73"/>
    </row>
    <row r="610">
      <c r="B610" s="73"/>
    </row>
    <row r="611">
      <c r="B611" s="73"/>
    </row>
    <row r="612">
      <c r="B612" s="73"/>
    </row>
    <row r="613">
      <c r="B613" s="73"/>
    </row>
    <row r="614">
      <c r="B614" s="73"/>
    </row>
    <row r="615">
      <c r="B615" s="73"/>
    </row>
    <row r="616">
      <c r="B616" s="73"/>
    </row>
    <row r="617">
      <c r="B617" s="73"/>
    </row>
    <row r="618">
      <c r="B618" s="73"/>
    </row>
    <row r="619">
      <c r="B619" s="73"/>
    </row>
    <row r="620">
      <c r="B620" s="73"/>
    </row>
    <row r="621">
      <c r="B621" s="73"/>
    </row>
    <row r="622">
      <c r="B622" s="73"/>
    </row>
    <row r="623">
      <c r="B623" s="73"/>
    </row>
    <row r="624">
      <c r="B624" s="73"/>
    </row>
    <row r="625">
      <c r="B625" s="73"/>
    </row>
    <row r="626">
      <c r="B626" s="73"/>
    </row>
    <row r="627">
      <c r="B627" s="73"/>
    </row>
    <row r="628">
      <c r="B628" s="73"/>
    </row>
    <row r="629">
      <c r="B629" s="73"/>
    </row>
    <row r="630">
      <c r="B630" s="73"/>
    </row>
    <row r="631">
      <c r="B631" s="73"/>
    </row>
    <row r="632">
      <c r="B632" s="73"/>
    </row>
    <row r="633">
      <c r="B633" s="73"/>
    </row>
    <row r="634">
      <c r="B634" s="73"/>
    </row>
    <row r="635">
      <c r="B635" s="73"/>
    </row>
    <row r="636">
      <c r="B636" s="73"/>
    </row>
    <row r="637">
      <c r="B637" s="73"/>
    </row>
    <row r="638">
      <c r="B638" s="73"/>
    </row>
    <row r="639">
      <c r="B639" s="73"/>
    </row>
    <row r="640">
      <c r="B640" s="73"/>
    </row>
    <row r="641">
      <c r="B641" s="73"/>
    </row>
    <row r="642">
      <c r="B642" s="73"/>
    </row>
    <row r="643">
      <c r="B643" s="73"/>
    </row>
    <row r="644">
      <c r="B644" s="73"/>
    </row>
    <row r="645">
      <c r="B645" s="73"/>
    </row>
    <row r="646">
      <c r="B646" s="73"/>
    </row>
    <row r="647">
      <c r="B647" s="73"/>
    </row>
    <row r="648">
      <c r="B648" s="73"/>
    </row>
    <row r="649">
      <c r="B649" s="73"/>
    </row>
    <row r="650">
      <c r="B650" s="73"/>
    </row>
    <row r="651">
      <c r="B651" s="73"/>
    </row>
    <row r="652">
      <c r="B652" s="73"/>
    </row>
    <row r="653">
      <c r="B653" s="73"/>
    </row>
    <row r="654">
      <c r="B654" s="73"/>
    </row>
    <row r="655">
      <c r="B655" s="73"/>
    </row>
    <row r="656">
      <c r="B656" s="73"/>
    </row>
    <row r="657">
      <c r="B657" s="73"/>
    </row>
    <row r="658">
      <c r="B658" s="73"/>
    </row>
    <row r="659">
      <c r="B659" s="73"/>
    </row>
    <row r="660">
      <c r="B660" s="73"/>
    </row>
    <row r="661">
      <c r="B661" s="73"/>
    </row>
    <row r="662">
      <c r="B662" s="73"/>
    </row>
    <row r="663">
      <c r="B663" s="73"/>
    </row>
    <row r="664">
      <c r="B664" s="73"/>
    </row>
    <row r="665">
      <c r="B665" s="73"/>
    </row>
    <row r="666">
      <c r="B666" s="73"/>
    </row>
    <row r="667">
      <c r="B667" s="73"/>
    </row>
    <row r="668">
      <c r="B668" s="73"/>
    </row>
    <row r="669">
      <c r="B669" s="73"/>
    </row>
    <row r="670">
      <c r="B670" s="73"/>
    </row>
    <row r="671">
      <c r="B671" s="73"/>
    </row>
    <row r="672">
      <c r="B672" s="73"/>
    </row>
    <row r="673">
      <c r="B673" s="73"/>
    </row>
    <row r="674">
      <c r="B674" s="73"/>
    </row>
    <row r="675">
      <c r="B675" s="73"/>
    </row>
    <row r="676">
      <c r="B676" s="73"/>
    </row>
    <row r="677">
      <c r="B677" s="73"/>
    </row>
    <row r="678">
      <c r="B678" s="73"/>
    </row>
    <row r="679">
      <c r="B679" s="73"/>
    </row>
    <row r="680">
      <c r="B680" s="73"/>
    </row>
    <row r="681">
      <c r="B681" s="73"/>
    </row>
    <row r="682">
      <c r="B682" s="73"/>
    </row>
    <row r="683">
      <c r="B683" s="73"/>
    </row>
    <row r="684">
      <c r="B684" s="73"/>
    </row>
    <row r="685">
      <c r="B685" s="73"/>
    </row>
    <row r="686">
      <c r="B686" s="73"/>
    </row>
    <row r="687">
      <c r="B687" s="73"/>
    </row>
    <row r="688">
      <c r="B688" s="73"/>
    </row>
    <row r="689">
      <c r="B689" s="73"/>
    </row>
    <row r="690">
      <c r="B690" s="73"/>
    </row>
    <row r="691">
      <c r="B691" s="73"/>
    </row>
    <row r="692">
      <c r="B692" s="73"/>
    </row>
    <row r="693">
      <c r="B693" s="73"/>
    </row>
    <row r="694">
      <c r="B694" s="73"/>
    </row>
    <row r="695">
      <c r="B695" s="73"/>
    </row>
    <row r="696">
      <c r="B696" s="73"/>
    </row>
    <row r="697">
      <c r="B697" s="73"/>
    </row>
    <row r="698">
      <c r="B698" s="73"/>
    </row>
    <row r="699">
      <c r="B699" s="73"/>
    </row>
    <row r="700">
      <c r="B700" s="73"/>
    </row>
    <row r="701">
      <c r="B701" s="73"/>
    </row>
    <row r="702">
      <c r="B702" s="73"/>
    </row>
    <row r="703">
      <c r="B703" s="73"/>
    </row>
    <row r="704">
      <c r="B704" s="73"/>
    </row>
    <row r="705">
      <c r="B705" s="73"/>
    </row>
    <row r="706">
      <c r="B706" s="73"/>
    </row>
    <row r="707">
      <c r="B707" s="73"/>
    </row>
    <row r="708">
      <c r="B708" s="73"/>
    </row>
    <row r="709">
      <c r="B709" s="73"/>
    </row>
    <row r="710">
      <c r="B710" s="73"/>
    </row>
    <row r="711">
      <c r="B711" s="73"/>
    </row>
    <row r="712">
      <c r="B712" s="73"/>
    </row>
    <row r="713">
      <c r="B713" s="73"/>
    </row>
    <row r="714">
      <c r="B714" s="73"/>
    </row>
    <row r="715">
      <c r="B715" s="73"/>
    </row>
    <row r="716">
      <c r="B716" s="73"/>
    </row>
    <row r="717">
      <c r="B717" s="73"/>
    </row>
    <row r="718">
      <c r="B718" s="73"/>
    </row>
    <row r="719">
      <c r="B719" s="73"/>
    </row>
    <row r="720">
      <c r="B720" s="73"/>
    </row>
    <row r="721">
      <c r="B721" s="73"/>
    </row>
    <row r="722">
      <c r="B722" s="73"/>
    </row>
    <row r="723">
      <c r="B723" s="73"/>
    </row>
    <row r="724">
      <c r="B724" s="73"/>
    </row>
    <row r="725">
      <c r="B725" s="73"/>
    </row>
    <row r="726">
      <c r="B726" s="73"/>
    </row>
    <row r="727">
      <c r="B727" s="73"/>
    </row>
    <row r="728">
      <c r="B728" s="73"/>
    </row>
    <row r="729">
      <c r="B729" s="73"/>
    </row>
    <row r="730">
      <c r="B730" s="73"/>
    </row>
    <row r="731">
      <c r="B731" s="73"/>
    </row>
    <row r="732">
      <c r="B732" s="73"/>
    </row>
    <row r="733">
      <c r="B733" s="73"/>
    </row>
    <row r="734">
      <c r="B734" s="73"/>
    </row>
    <row r="735">
      <c r="B735" s="73"/>
    </row>
    <row r="736">
      <c r="B736" s="73"/>
    </row>
    <row r="737">
      <c r="B737" s="73"/>
    </row>
    <row r="738">
      <c r="B738" s="73"/>
    </row>
    <row r="739">
      <c r="B739" s="73"/>
    </row>
    <row r="740">
      <c r="B740" s="73"/>
    </row>
    <row r="741">
      <c r="B741" s="73"/>
    </row>
    <row r="742">
      <c r="B742" s="73"/>
    </row>
    <row r="743">
      <c r="B743" s="73"/>
    </row>
    <row r="744">
      <c r="B744" s="73"/>
    </row>
    <row r="745">
      <c r="B745" s="73"/>
    </row>
    <row r="746">
      <c r="B746" s="73"/>
    </row>
    <row r="747">
      <c r="B747" s="73"/>
    </row>
    <row r="748">
      <c r="B748" s="73"/>
    </row>
    <row r="749">
      <c r="B749" s="73"/>
    </row>
    <row r="750">
      <c r="B750" s="73"/>
    </row>
    <row r="751">
      <c r="B751" s="73"/>
    </row>
    <row r="752">
      <c r="B752" s="73"/>
    </row>
    <row r="753">
      <c r="B753" s="73"/>
    </row>
    <row r="754">
      <c r="B754" s="73"/>
    </row>
    <row r="755">
      <c r="B755" s="73"/>
    </row>
    <row r="756">
      <c r="B756" s="73"/>
    </row>
    <row r="757">
      <c r="B757" s="73"/>
    </row>
    <row r="758">
      <c r="B758" s="73"/>
    </row>
    <row r="759">
      <c r="B759" s="73"/>
    </row>
    <row r="760">
      <c r="B760" s="73"/>
    </row>
    <row r="761">
      <c r="B761" s="73"/>
    </row>
    <row r="762">
      <c r="B762" s="73"/>
    </row>
    <row r="763">
      <c r="B763" s="73"/>
    </row>
    <row r="764">
      <c r="B764" s="73"/>
    </row>
    <row r="765">
      <c r="B765" s="73"/>
    </row>
    <row r="766">
      <c r="B766" s="73"/>
    </row>
    <row r="767">
      <c r="B767" s="73"/>
    </row>
    <row r="768">
      <c r="B768" s="73"/>
    </row>
    <row r="769">
      <c r="B769" s="73"/>
    </row>
    <row r="770">
      <c r="B770" s="73"/>
    </row>
    <row r="771">
      <c r="B771" s="73"/>
    </row>
    <row r="772">
      <c r="B772" s="73"/>
    </row>
    <row r="773">
      <c r="B773" s="73"/>
    </row>
    <row r="774">
      <c r="B774" s="73"/>
    </row>
    <row r="775">
      <c r="B775" s="73"/>
    </row>
    <row r="776">
      <c r="B776" s="73"/>
    </row>
    <row r="777">
      <c r="B777" s="73"/>
    </row>
    <row r="778">
      <c r="B778" s="73"/>
    </row>
    <row r="779">
      <c r="B779" s="73"/>
    </row>
    <row r="780">
      <c r="B780" s="73"/>
    </row>
    <row r="781">
      <c r="B781" s="73"/>
    </row>
    <row r="782">
      <c r="B782" s="73"/>
    </row>
    <row r="783">
      <c r="B783" s="73"/>
    </row>
    <row r="784">
      <c r="B784" s="73"/>
    </row>
    <row r="785">
      <c r="B785" s="73"/>
    </row>
    <row r="786">
      <c r="B786" s="73"/>
    </row>
    <row r="787">
      <c r="B787" s="73"/>
    </row>
    <row r="788">
      <c r="B788" s="73"/>
    </row>
    <row r="789">
      <c r="B789" s="73"/>
    </row>
    <row r="790">
      <c r="B790" s="73"/>
    </row>
    <row r="791">
      <c r="B791" s="73"/>
    </row>
    <row r="792">
      <c r="B792" s="73"/>
    </row>
    <row r="793">
      <c r="B793" s="73"/>
    </row>
    <row r="794">
      <c r="B794" s="73"/>
    </row>
    <row r="795">
      <c r="B795" s="73"/>
    </row>
    <row r="796">
      <c r="B796" s="73"/>
    </row>
    <row r="797">
      <c r="B797" s="73"/>
    </row>
    <row r="798">
      <c r="B798" s="73"/>
    </row>
    <row r="799">
      <c r="B799" s="73"/>
    </row>
    <row r="800">
      <c r="B800" s="73"/>
    </row>
    <row r="801">
      <c r="B801" s="73"/>
    </row>
    <row r="802">
      <c r="B802" s="73"/>
    </row>
    <row r="803">
      <c r="B803" s="73"/>
    </row>
    <row r="804">
      <c r="B804" s="73"/>
    </row>
    <row r="805">
      <c r="B805" s="73"/>
    </row>
    <row r="806">
      <c r="B806" s="73"/>
    </row>
    <row r="807">
      <c r="B807" s="73"/>
    </row>
    <row r="808">
      <c r="B808" s="73"/>
    </row>
    <row r="809">
      <c r="B809" s="73"/>
    </row>
    <row r="810">
      <c r="B810" s="73"/>
    </row>
    <row r="811">
      <c r="B811" s="73"/>
    </row>
    <row r="812">
      <c r="B812" s="73"/>
    </row>
    <row r="813">
      <c r="B813" s="73"/>
    </row>
    <row r="814">
      <c r="B814" s="73"/>
    </row>
    <row r="815">
      <c r="B815" s="73"/>
    </row>
    <row r="816">
      <c r="B816" s="73"/>
    </row>
    <row r="817">
      <c r="B817" s="73"/>
    </row>
    <row r="818">
      <c r="B818" s="73"/>
    </row>
    <row r="819">
      <c r="B819" s="73"/>
    </row>
    <row r="820">
      <c r="B820" s="73"/>
    </row>
    <row r="821">
      <c r="B821" s="73"/>
    </row>
    <row r="822">
      <c r="B822" s="73"/>
    </row>
    <row r="823">
      <c r="B823" s="73"/>
    </row>
    <row r="824">
      <c r="B824" s="73"/>
    </row>
    <row r="825">
      <c r="B825" s="73"/>
    </row>
    <row r="826">
      <c r="B826" s="73"/>
    </row>
    <row r="827">
      <c r="B827" s="73"/>
    </row>
    <row r="828">
      <c r="B828" s="73"/>
    </row>
    <row r="829">
      <c r="B829" s="73"/>
    </row>
    <row r="830">
      <c r="B830" s="73"/>
    </row>
    <row r="831">
      <c r="B831" s="73"/>
    </row>
    <row r="832">
      <c r="B832" s="73"/>
    </row>
    <row r="833">
      <c r="B833" s="73"/>
    </row>
    <row r="834">
      <c r="B834" s="73"/>
    </row>
    <row r="835">
      <c r="B835" s="73"/>
    </row>
    <row r="836">
      <c r="B836" s="73"/>
    </row>
    <row r="837">
      <c r="B837" s="73"/>
    </row>
    <row r="838">
      <c r="B838" s="73"/>
    </row>
    <row r="839">
      <c r="B839" s="73"/>
    </row>
    <row r="840">
      <c r="B840" s="73"/>
    </row>
    <row r="841">
      <c r="B841" s="73"/>
    </row>
    <row r="842">
      <c r="B842" s="73"/>
    </row>
    <row r="843">
      <c r="B843" s="73"/>
    </row>
    <row r="844">
      <c r="B844" s="73"/>
    </row>
    <row r="845">
      <c r="B845" s="73"/>
    </row>
    <row r="846">
      <c r="B846" s="73"/>
    </row>
    <row r="847">
      <c r="B847" s="73"/>
    </row>
    <row r="848">
      <c r="B848" s="73"/>
    </row>
    <row r="849">
      <c r="B849" s="73"/>
    </row>
    <row r="850">
      <c r="B850" s="73"/>
    </row>
    <row r="851">
      <c r="B851" s="73"/>
    </row>
    <row r="852">
      <c r="B852" s="73"/>
    </row>
    <row r="853">
      <c r="B853" s="73"/>
    </row>
    <row r="854">
      <c r="B854" s="73"/>
    </row>
    <row r="855">
      <c r="B855" s="73"/>
    </row>
    <row r="856">
      <c r="B856" s="73"/>
    </row>
    <row r="857">
      <c r="B857" s="73"/>
    </row>
    <row r="858">
      <c r="B858" s="73"/>
    </row>
    <row r="859">
      <c r="B859" s="73"/>
    </row>
    <row r="860">
      <c r="B860" s="73"/>
    </row>
    <row r="861">
      <c r="B861" s="73"/>
    </row>
    <row r="862">
      <c r="B862" s="73"/>
    </row>
    <row r="863">
      <c r="B863" s="73"/>
    </row>
    <row r="864">
      <c r="B864" s="73"/>
    </row>
    <row r="865">
      <c r="B865" s="73"/>
    </row>
    <row r="866">
      <c r="B866" s="73"/>
    </row>
    <row r="867">
      <c r="B867" s="73"/>
    </row>
    <row r="868">
      <c r="B868" s="73"/>
    </row>
    <row r="869">
      <c r="B869" s="73"/>
    </row>
    <row r="870">
      <c r="B870" s="73"/>
    </row>
    <row r="871">
      <c r="B871" s="73"/>
    </row>
    <row r="872">
      <c r="B872" s="73"/>
    </row>
    <row r="873">
      <c r="B873" s="73"/>
    </row>
    <row r="874">
      <c r="B874" s="73"/>
    </row>
    <row r="875">
      <c r="B875" s="73"/>
    </row>
    <row r="876">
      <c r="B876" s="73"/>
    </row>
    <row r="877">
      <c r="B877" s="73"/>
    </row>
    <row r="878">
      <c r="B878" s="73"/>
    </row>
    <row r="879">
      <c r="B879" s="73"/>
    </row>
    <row r="880">
      <c r="B880" s="73"/>
    </row>
    <row r="881">
      <c r="B881" s="73"/>
    </row>
    <row r="882">
      <c r="B882" s="73"/>
    </row>
    <row r="883">
      <c r="B883" s="73"/>
    </row>
    <row r="884">
      <c r="B884" s="73"/>
    </row>
    <row r="885">
      <c r="B885" s="73"/>
    </row>
    <row r="886">
      <c r="B886" s="73"/>
    </row>
    <row r="887">
      <c r="B887" s="73"/>
    </row>
    <row r="888">
      <c r="B888" s="73"/>
    </row>
    <row r="889">
      <c r="B889" s="73"/>
    </row>
    <row r="890">
      <c r="B890" s="73"/>
    </row>
    <row r="891">
      <c r="B891" s="73"/>
    </row>
    <row r="892">
      <c r="B892" s="73"/>
    </row>
    <row r="893">
      <c r="B893" s="73"/>
    </row>
    <row r="894">
      <c r="B894" s="73"/>
    </row>
    <row r="895">
      <c r="B895" s="73"/>
    </row>
    <row r="896">
      <c r="B896" s="73"/>
    </row>
    <row r="897">
      <c r="B897" s="73"/>
    </row>
    <row r="898">
      <c r="B898" s="73"/>
    </row>
    <row r="899">
      <c r="B899" s="73"/>
    </row>
    <row r="900">
      <c r="B900" s="73"/>
    </row>
    <row r="901">
      <c r="B901" s="73"/>
    </row>
    <row r="902">
      <c r="B902" s="73"/>
    </row>
    <row r="903">
      <c r="B903" s="73"/>
    </row>
    <row r="904">
      <c r="B904" s="73"/>
    </row>
    <row r="905">
      <c r="B905" s="73"/>
    </row>
    <row r="906">
      <c r="B906" s="73"/>
    </row>
    <row r="907">
      <c r="B907" s="73"/>
    </row>
    <row r="908">
      <c r="B908" s="73"/>
    </row>
    <row r="909">
      <c r="B909" s="73"/>
    </row>
    <row r="910">
      <c r="B910" s="73"/>
    </row>
    <row r="911">
      <c r="B911" s="73"/>
    </row>
    <row r="912">
      <c r="B912" s="73"/>
    </row>
    <row r="913">
      <c r="B913" s="73"/>
    </row>
    <row r="914">
      <c r="B914" s="73"/>
    </row>
    <row r="915">
      <c r="B915" s="73"/>
    </row>
    <row r="916">
      <c r="B916" s="73"/>
    </row>
    <row r="917">
      <c r="B917" s="73"/>
    </row>
    <row r="918">
      <c r="B918" s="73"/>
    </row>
    <row r="919">
      <c r="B919" s="73"/>
    </row>
    <row r="920">
      <c r="B920" s="73"/>
    </row>
    <row r="921">
      <c r="B921" s="73"/>
    </row>
    <row r="922">
      <c r="B922" s="73"/>
    </row>
    <row r="923">
      <c r="B923" s="73"/>
    </row>
    <row r="924">
      <c r="B924" s="73"/>
    </row>
    <row r="925">
      <c r="B925" s="73"/>
    </row>
    <row r="926">
      <c r="B926" s="73"/>
    </row>
    <row r="927">
      <c r="B927" s="73"/>
    </row>
    <row r="928">
      <c r="B928" s="73"/>
    </row>
    <row r="929">
      <c r="B929" s="73"/>
    </row>
    <row r="930">
      <c r="B930" s="73"/>
    </row>
    <row r="931">
      <c r="B931" s="73"/>
    </row>
    <row r="932">
      <c r="B932" s="73"/>
    </row>
    <row r="933">
      <c r="B933" s="73"/>
    </row>
    <row r="934">
      <c r="B934" s="73"/>
    </row>
    <row r="935">
      <c r="B935" s="73"/>
    </row>
    <row r="936">
      <c r="B936" s="73"/>
    </row>
    <row r="937">
      <c r="B937" s="73"/>
    </row>
    <row r="938">
      <c r="B938" s="73"/>
    </row>
    <row r="939">
      <c r="B939" s="73"/>
    </row>
    <row r="940">
      <c r="B940" s="73"/>
    </row>
    <row r="941">
      <c r="B941" s="73"/>
    </row>
    <row r="942">
      <c r="B942" s="73"/>
    </row>
    <row r="943">
      <c r="B943" s="73"/>
    </row>
    <row r="944">
      <c r="B944" s="73"/>
    </row>
    <row r="945">
      <c r="B945" s="73"/>
    </row>
    <row r="946">
      <c r="B946" s="73"/>
    </row>
    <row r="947">
      <c r="B947" s="73"/>
    </row>
    <row r="948">
      <c r="B948" s="73"/>
    </row>
    <row r="949">
      <c r="B949" s="73"/>
    </row>
    <row r="950">
      <c r="B950" s="73"/>
    </row>
    <row r="951">
      <c r="B951" s="73"/>
    </row>
    <row r="952">
      <c r="B952" s="73"/>
    </row>
    <row r="953">
      <c r="B953" s="73"/>
    </row>
    <row r="954">
      <c r="B954" s="73"/>
    </row>
    <row r="955">
      <c r="B955" s="73"/>
    </row>
    <row r="956">
      <c r="B956" s="73"/>
    </row>
    <row r="957">
      <c r="B957" s="73"/>
    </row>
    <row r="958">
      <c r="B958" s="73"/>
    </row>
    <row r="959">
      <c r="B959" s="73"/>
    </row>
    <row r="960">
      <c r="B960" s="73"/>
    </row>
    <row r="961">
      <c r="B961" s="73"/>
    </row>
    <row r="962">
      <c r="B962" s="73"/>
    </row>
    <row r="963">
      <c r="B963" s="73"/>
    </row>
    <row r="964">
      <c r="B964" s="73"/>
    </row>
    <row r="965">
      <c r="B965" s="73"/>
    </row>
    <row r="966">
      <c r="B966" s="73"/>
    </row>
    <row r="967">
      <c r="B967" s="73"/>
    </row>
    <row r="968">
      <c r="B968" s="73"/>
    </row>
    <row r="969">
      <c r="B969" s="73"/>
    </row>
    <row r="970">
      <c r="B970" s="73"/>
    </row>
    <row r="971">
      <c r="B971" s="73"/>
    </row>
    <row r="972">
      <c r="B972" s="73"/>
    </row>
    <row r="973">
      <c r="B973" s="73"/>
    </row>
    <row r="974">
      <c r="B974" s="73"/>
    </row>
    <row r="975">
      <c r="B975" s="73"/>
    </row>
    <row r="976">
      <c r="B976" s="73"/>
    </row>
    <row r="977">
      <c r="B977" s="73"/>
    </row>
    <row r="978">
      <c r="B978" s="73"/>
    </row>
    <row r="979">
      <c r="B979" s="73"/>
    </row>
    <row r="980">
      <c r="B980" s="73"/>
    </row>
    <row r="981">
      <c r="B981" s="73"/>
    </row>
    <row r="982">
      <c r="B982" s="73"/>
    </row>
    <row r="983">
      <c r="B983" s="73"/>
    </row>
    <row r="984">
      <c r="B984" s="73"/>
    </row>
    <row r="985">
      <c r="B985" s="73"/>
    </row>
    <row r="986">
      <c r="B986" s="73"/>
    </row>
    <row r="987">
      <c r="B987" s="73"/>
    </row>
    <row r="988">
      <c r="B988" s="73"/>
    </row>
    <row r="989">
      <c r="B989" s="73"/>
    </row>
    <row r="990">
      <c r="B990" s="73"/>
    </row>
    <row r="991">
      <c r="B991" s="73"/>
    </row>
    <row r="992">
      <c r="B992" s="73"/>
    </row>
    <row r="993">
      <c r="B993" s="73"/>
    </row>
    <row r="994">
      <c r="B994" s="73"/>
    </row>
    <row r="995">
      <c r="B995" s="73"/>
    </row>
    <row r="996">
      <c r="B996" s="73"/>
    </row>
    <row r="997">
      <c r="B997" s="73"/>
    </row>
    <row r="998">
      <c r="B998" s="73"/>
    </row>
    <row r="999">
      <c r="B999" s="73"/>
    </row>
    <row r="1000">
      <c r="B1000" s="73"/>
    </row>
  </sheetData>
  <mergeCells count="10">
    <mergeCell ref="B1:I1"/>
    <mergeCell ref="J1:Q1"/>
    <mergeCell ref="A1:A2"/>
    <mergeCell ref="R1:W1"/>
    <mergeCell ref="X1:Z1"/>
    <mergeCell ref="AA1:AC1"/>
    <mergeCell ref="AD1:AF1"/>
    <mergeCell ref="AG1:AI1"/>
    <mergeCell ref="AJ1:AL1"/>
    <mergeCell ref="AM1:AM2"/>
  </mergeCells>
  <conditionalFormatting sqref="AM3:AM44">
    <cfRule type="colorScale" priority="1">
      <colorScale>
        <cfvo type="min"/>
        <cfvo type="percentile" val="50"/>
        <cfvo type="max"/>
        <color rgb="FFE67C73"/>
        <color rgb="FFEFEFEF"/>
        <color rgb="FF57BB8A"/>
      </colorScale>
    </cfRule>
  </conditionalFormatting>
  <drawing r:id="rId1"/>
</worksheet>
</file>