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pv/Documents/iHouseSim/excel/"/>
    </mc:Choice>
  </mc:AlternateContent>
  <xr:revisionPtr revIDLastSave="0" documentId="13_ncr:1_{4FC28E47-350F-C545-B076-64CFC09CBDE8}" xr6:coauthVersionLast="40" xr6:coauthVersionMax="43" xr10:uidLastSave="{00000000-0000-0000-0000-000000000000}"/>
  <bookViews>
    <workbookView xWindow="9160" yWindow="460" windowWidth="16440" windowHeight="14740" tabRatio="755" firstSheet="1" activeTab="5" xr2:uid="{00000000-000D-0000-FFFF-FFFF00000000}"/>
  </bookViews>
  <sheets>
    <sheet name="mission" sheetId="1" r:id="rId1"/>
    <sheet name="hero" sheetId="2" r:id="rId2"/>
    <sheet name="house" sheetId="3" r:id="rId3"/>
    <sheet name="item_old" sheetId="4" r:id="rId4"/>
    <sheet name="human" sheetId="11" r:id="rId5"/>
    <sheet name="Child_1" sheetId="12" r:id="rId6"/>
    <sheet name="Child_2" sheetId="14" r:id="rId7"/>
    <sheet name="Mother" sheetId="15" r:id="rId8"/>
    <sheet name="father" sheetId="16" r:id="rId9"/>
    <sheet name="Start_Scene" sheetId="13" r:id="rId10"/>
    <sheet name="element" sheetId="5" r:id="rId11"/>
    <sheet name="hero_type" sheetId="6" r:id="rId12"/>
    <sheet name="skill" sheetId="7" r:id="rId13"/>
    <sheet name="skill_type" sheetId="8" r:id="rId14"/>
    <sheet name="ablity" sheetId="9" r:id="rId15"/>
    <sheet name="entity" sheetId="10" r:id="rId16"/>
  </sheets>
  <definedNames>
    <definedName name="_xlnm._FilterDatabase" localSheetId="9" hidden="1">Start_Scene!$E$1:$E$90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30" i="7" l="1"/>
  <c r="W29" i="7"/>
  <c r="W28" i="7"/>
  <c r="W27" i="7"/>
  <c r="W26" i="7"/>
  <c r="W25" i="7"/>
  <c r="W24" i="7"/>
  <c r="W23" i="7"/>
  <c r="Q16" i="2"/>
  <c r="J16" i="2"/>
  <c r="Q15" i="2"/>
  <c r="J15" i="2"/>
  <c r="Q14" i="2"/>
  <c r="J14" i="2"/>
  <c r="Q13" i="2"/>
  <c r="J13" i="2"/>
  <c r="I17" i="2"/>
  <c r="Q17" i="2"/>
  <c r="I18" i="2"/>
  <c r="Q18" i="2"/>
  <c r="I19" i="2"/>
  <c r="Q19" i="2"/>
  <c r="I20" i="2"/>
  <c r="Q20" i="2"/>
  <c r="I70" i="10" l="1"/>
  <c r="H70" i="10"/>
  <c r="F70" i="10"/>
  <c r="D70" i="10"/>
  <c r="I69" i="10"/>
  <c r="H69" i="10"/>
  <c r="F69" i="10"/>
  <c r="D69" i="10"/>
  <c r="I68" i="10"/>
  <c r="H68" i="10"/>
  <c r="F68" i="10"/>
  <c r="D68" i="10"/>
  <c r="I67" i="10"/>
  <c r="H67" i="10"/>
  <c r="F67" i="10"/>
  <c r="D67" i="10"/>
  <c r="I66" i="10"/>
  <c r="H66" i="10"/>
  <c r="F66" i="10"/>
  <c r="D66" i="10"/>
  <c r="I65" i="10"/>
  <c r="H65" i="10"/>
  <c r="F65" i="10"/>
  <c r="D65" i="10"/>
  <c r="I64" i="10"/>
  <c r="H64" i="10"/>
  <c r="F64" i="10"/>
  <c r="D64" i="10"/>
  <c r="I63" i="10"/>
  <c r="H63" i="10"/>
  <c r="F63" i="10"/>
  <c r="D63" i="10"/>
  <c r="I62" i="10"/>
  <c r="H62" i="10"/>
  <c r="F62" i="10"/>
  <c r="D62" i="10"/>
  <c r="I61" i="10"/>
  <c r="H61" i="10"/>
  <c r="F61" i="10"/>
  <c r="D61" i="10"/>
  <c r="I60" i="10"/>
  <c r="H60" i="10"/>
  <c r="F60" i="10"/>
  <c r="D60" i="10"/>
  <c r="I59" i="10"/>
  <c r="H59" i="10"/>
  <c r="F59" i="10"/>
  <c r="D59" i="10"/>
  <c r="I58" i="10"/>
  <c r="H58" i="10"/>
  <c r="F58" i="10"/>
  <c r="D58" i="10"/>
  <c r="I57" i="10"/>
  <c r="H57" i="10"/>
  <c r="F57" i="10"/>
  <c r="D57" i="10"/>
  <c r="I56" i="10"/>
  <c r="H56" i="10"/>
  <c r="F56" i="10"/>
  <c r="D56" i="10"/>
  <c r="I55" i="10"/>
  <c r="H55" i="10"/>
  <c r="F55" i="10"/>
  <c r="D55" i="10"/>
  <c r="I54" i="10"/>
  <c r="H54" i="10"/>
  <c r="F54" i="10"/>
  <c r="D54" i="10"/>
  <c r="I53" i="10"/>
  <c r="H53" i="10"/>
  <c r="F53" i="10"/>
  <c r="D53" i="10"/>
  <c r="I52" i="10"/>
  <c r="H52" i="10"/>
  <c r="F52" i="10"/>
  <c r="D52" i="10"/>
  <c r="I51" i="10"/>
  <c r="H51" i="10"/>
  <c r="F51" i="10"/>
  <c r="D51" i="10"/>
  <c r="I50" i="10"/>
  <c r="H50" i="10"/>
  <c r="F50" i="10"/>
  <c r="D50" i="10"/>
  <c r="I49" i="10"/>
  <c r="H49" i="10"/>
  <c r="F49" i="10"/>
  <c r="D49" i="10"/>
  <c r="I48" i="10"/>
  <c r="H48" i="10"/>
  <c r="F48" i="10"/>
  <c r="D48" i="10"/>
  <c r="I47" i="10"/>
  <c r="H47" i="10"/>
  <c r="F47" i="10"/>
  <c r="D47" i="10"/>
  <c r="I46" i="10"/>
  <c r="H46" i="10"/>
  <c r="F46" i="10"/>
  <c r="D46" i="10"/>
  <c r="I45" i="10"/>
  <c r="H45" i="10"/>
  <c r="F45" i="10"/>
  <c r="D45" i="10"/>
  <c r="I44" i="10"/>
  <c r="H44" i="10"/>
  <c r="F44" i="10"/>
  <c r="D44" i="10"/>
  <c r="F42" i="10"/>
  <c r="D42" i="10"/>
  <c r="F41" i="10"/>
  <c r="D41" i="10"/>
  <c r="F40" i="10"/>
  <c r="D40" i="10"/>
  <c r="F39" i="10"/>
  <c r="D39" i="10"/>
  <c r="I38" i="10"/>
  <c r="H38" i="10"/>
  <c r="F38" i="10"/>
  <c r="D38" i="10"/>
  <c r="I37" i="10"/>
  <c r="H37" i="10"/>
  <c r="F37" i="10"/>
  <c r="D37" i="10"/>
  <c r="I36" i="10"/>
  <c r="H36" i="10"/>
  <c r="F36" i="10"/>
  <c r="D36" i="10"/>
  <c r="I35" i="10"/>
  <c r="H35" i="10"/>
  <c r="F35" i="10"/>
  <c r="D35" i="10"/>
  <c r="I34" i="10"/>
  <c r="H34" i="10"/>
  <c r="F34" i="10"/>
  <c r="D34" i="10"/>
  <c r="I33" i="10"/>
  <c r="H33" i="10"/>
  <c r="F33" i="10"/>
  <c r="D33" i="10"/>
  <c r="I32" i="10"/>
  <c r="H32" i="10"/>
  <c r="F32" i="10"/>
  <c r="D32" i="10"/>
  <c r="I31" i="10"/>
  <c r="H31" i="10"/>
  <c r="F31" i="10"/>
  <c r="D31" i="10"/>
  <c r="I30" i="10"/>
  <c r="H30" i="10"/>
  <c r="F30" i="10"/>
  <c r="D30" i="10"/>
  <c r="I29" i="10"/>
  <c r="H29" i="10"/>
  <c r="F29" i="10"/>
  <c r="D29" i="10"/>
  <c r="I28" i="10"/>
  <c r="H28" i="10"/>
  <c r="F28" i="10"/>
  <c r="D28" i="10"/>
  <c r="I27" i="10"/>
  <c r="H27" i="10"/>
  <c r="F27" i="10"/>
  <c r="D27" i="10"/>
  <c r="I26" i="10"/>
  <c r="H26" i="10"/>
  <c r="F26" i="10"/>
  <c r="D26" i="10"/>
  <c r="I25" i="10"/>
  <c r="H25" i="10"/>
  <c r="F25" i="10"/>
  <c r="D25" i="10"/>
  <c r="I24" i="10"/>
  <c r="H24" i="10"/>
  <c r="F24" i="10"/>
  <c r="D24" i="10"/>
  <c r="I23" i="10"/>
  <c r="H23" i="10"/>
  <c r="F23" i="10"/>
  <c r="D23" i="10"/>
  <c r="I22" i="10"/>
  <c r="H22" i="10"/>
  <c r="F22" i="10"/>
  <c r="D22" i="10"/>
  <c r="I21" i="10"/>
  <c r="H21" i="10"/>
  <c r="F21" i="10"/>
  <c r="D21" i="10"/>
  <c r="I20" i="10"/>
  <c r="H20" i="10"/>
  <c r="F20" i="10"/>
  <c r="D20" i="10"/>
  <c r="I19" i="10"/>
  <c r="H19" i="10"/>
  <c r="F19" i="10"/>
  <c r="D19" i="10"/>
  <c r="I18" i="10"/>
  <c r="H18" i="10"/>
  <c r="F18" i="10"/>
  <c r="D18" i="10"/>
  <c r="I17" i="10"/>
  <c r="H17" i="10"/>
  <c r="F17" i="10"/>
  <c r="D17" i="10"/>
  <c r="I16" i="10"/>
  <c r="H16" i="10"/>
  <c r="F16" i="10"/>
  <c r="D16" i="10"/>
  <c r="I15" i="10"/>
  <c r="H15" i="10"/>
  <c r="F15" i="10"/>
  <c r="D15" i="10"/>
  <c r="I14" i="10"/>
  <c r="H14" i="10"/>
  <c r="F14" i="10"/>
  <c r="D14" i="10"/>
  <c r="I13" i="10"/>
  <c r="H13" i="10"/>
  <c r="F13" i="10"/>
  <c r="D13" i="10"/>
  <c r="I12" i="10"/>
  <c r="H12" i="10"/>
  <c r="F12" i="10"/>
  <c r="D12" i="10"/>
  <c r="I11" i="10"/>
  <c r="H11" i="10"/>
  <c r="F11" i="10"/>
  <c r="D11" i="10"/>
  <c r="I10" i="10"/>
  <c r="H10" i="10"/>
  <c r="F10" i="10"/>
  <c r="D10" i="10"/>
  <c r="I9" i="10"/>
  <c r="H9" i="10"/>
  <c r="F9" i="10"/>
  <c r="D9" i="10"/>
  <c r="I8" i="10"/>
  <c r="H8" i="10"/>
  <c r="F8" i="10"/>
  <c r="D8" i="10"/>
  <c r="I7" i="10"/>
  <c r="H7" i="10"/>
  <c r="F7" i="10"/>
  <c r="D7" i="10"/>
  <c r="I6" i="10"/>
  <c r="H6" i="10"/>
  <c r="F6" i="10"/>
  <c r="D6" i="10"/>
  <c r="I5" i="10"/>
  <c r="H5" i="10"/>
  <c r="F5" i="10"/>
  <c r="D5" i="10"/>
  <c r="I4" i="10"/>
  <c r="H4" i="10"/>
  <c r="F4" i="10"/>
  <c r="D4" i="10"/>
  <c r="I3" i="10"/>
  <c r="H3" i="10"/>
  <c r="F3" i="10"/>
  <c r="D3" i="10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W95" i="7"/>
  <c r="W94" i="7"/>
  <c r="W93" i="7"/>
  <c r="W92" i="7"/>
  <c r="W91" i="7"/>
  <c r="W90" i="7"/>
  <c r="W89" i="7"/>
  <c r="W88" i="7"/>
  <c r="W87" i="7"/>
  <c r="W86" i="7"/>
  <c r="W85" i="7"/>
  <c r="W84" i="7"/>
  <c r="W83" i="7"/>
  <c r="W82" i="7"/>
  <c r="W81" i="7"/>
  <c r="W80" i="7"/>
  <c r="W79" i="7"/>
  <c r="W78" i="7"/>
  <c r="W77" i="7"/>
  <c r="W76" i="7"/>
  <c r="W75" i="7"/>
  <c r="W74" i="7"/>
  <c r="W73" i="7"/>
  <c r="W72" i="7"/>
  <c r="W71" i="7"/>
  <c r="W70" i="7"/>
  <c r="W69" i="7"/>
  <c r="W68" i="7"/>
  <c r="W67" i="7"/>
  <c r="W66" i="7"/>
  <c r="W65" i="7"/>
  <c r="W64" i="7"/>
  <c r="W63" i="7"/>
  <c r="W62" i="7"/>
  <c r="W61" i="7"/>
  <c r="W60" i="7"/>
  <c r="W59" i="7"/>
  <c r="W58" i="7"/>
  <c r="W57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A35" i="7"/>
  <c r="A37" i="7" s="1"/>
  <c r="A39" i="7" s="1"/>
  <c r="A41" i="7" s="1"/>
  <c r="A43" i="7" s="1"/>
  <c r="A45" i="7" s="1"/>
  <c r="A47" i="7" s="1"/>
  <c r="A49" i="7" s="1"/>
  <c r="A51" i="7" s="1"/>
  <c r="A53" i="7" s="1"/>
  <c r="A55" i="7" s="1"/>
  <c r="A57" i="7" s="1"/>
  <c r="A59" i="7" s="1"/>
  <c r="A61" i="7" s="1"/>
  <c r="A63" i="7" s="1"/>
  <c r="A65" i="7" s="1"/>
  <c r="A67" i="7" s="1"/>
  <c r="A69" i="7" s="1"/>
  <c r="A71" i="7" s="1"/>
  <c r="A73" i="7" s="1"/>
  <c r="A75" i="7" s="1"/>
  <c r="A77" i="7" s="1"/>
  <c r="A79" i="7" s="1"/>
  <c r="A81" i="7" s="1"/>
  <c r="A83" i="7" s="1"/>
  <c r="A85" i="7" s="1"/>
  <c r="A87" i="7" s="1"/>
  <c r="A89" i="7" s="1"/>
  <c r="A91" i="7" s="1"/>
  <c r="A93" i="7" s="1"/>
  <c r="A95" i="7" s="1"/>
  <c r="W34" i="7"/>
  <c r="A34" i="7"/>
  <c r="A36" i="7" s="1"/>
  <c r="A38" i="7" s="1"/>
  <c r="A40" i="7" s="1"/>
  <c r="A42" i="7" s="1"/>
  <c r="A44" i="7" s="1"/>
  <c r="A46" i="7" s="1"/>
  <c r="A48" i="7" s="1"/>
  <c r="A50" i="7" s="1"/>
  <c r="A52" i="7" s="1"/>
  <c r="A54" i="7" s="1"/>
  <c r="A56" i="7" s="1"/>
  <c r="A58" i="7" s="1"/>
  <c r="A60" i="7" s="1"/>
  <c r="A62" i="7" s="1"/>
  <c r="A64" i="7" s="1"/>
  <c r="A66" i="7" s="1"/>
  <c r="A68" i="7" s="1"/>
  <c r="A70" i="7" s="1"/>
  <c r="A72" i="7" s="1"/>
  <c r="A74" i="7" s="1"/>
  <c r="A76" i="7" s="1"/>
  <c r="A78" i="7" s="1"/>
  <c r="A80" i="7" s="1"/>
  <c r="A82" i="7" s="1"/>
  <c r="A84" i="7" s="1"/>
  <c r="A86" i="7" s="1"/>
  <c r="A88" i="7" s="1"/>
  <c r="A90" i="7" s="1"/>
  <c r="A92" i="7" s="1"/>
  <c r="A94" i="7" s="1"/>
  <c r="W33" i="7"/>
  <c r="W32" i="7"/>
  <c r="W31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A10" i="7"/>
  <c r="A12" i="7" s="1"/>
  <c r="A14" i="7" s="1"/>
  <c r="A16" i="7" s="1"/>
  <c r="A18" i="7" s="1"/>
  <c r="A20" i="7" s="1"/>
  <c r="W9" i="7"/>
  <c r="A9" i="7"/>
  <c r="A11" i="7" s="1"/>
  <c r="A13" i="7" s="1"/>
  <c r="A15" i="7" s="1"/>
  <c r="A17" i="7" s="1"/>
  <c r="A19" i="7" s="1"/>
  <c r="A21" i="7" s="1"/>
  <c r="A23" i="7" s="1"/>
  <c r="A25" i="7" s="1"/>
  <c r="A27" i="7" s="1"/>
  <c r="A29" i="7" s="1"/>
  <c r="W8" i="7"/>
  <c r="W7" i="7"/>
  <c r="W6" i="7"/>
  <c r="W5" i="7"/>
  <c r="W4" i="7"/>
  <c r="W3" i="7"/>
  <c r="L462" i="4"/>
  <c r="J462" i="4"/>
  <c r="G462" i="4"/>
  <c r="K462" i="4" s="1"/>
  <c r="E462" i="4"/>
  <c r="L461" i="4"/>
  <c r="J461" i="4"/>
  <c r="G461" i="4"/>
  <c r="K461" i="4" s="1"/>
  <c r="E461" i="4"/>
  <c r="I461" i="4" s="1"/>
  <c r="L460" i="4"/>
  <c r="J460" i="4"/>
  <c r="G460" i="4"/>
  <c r="K460" i="4" s="1"/>
  <c r="E460" i="4"/>
  <c r="I460" i="4" s="1"/>
  <c r="L459" i="4"/>
  <c r="J459" i="4"/>
  <c r="G459" i="4"/>
  <c r="K459" i="4" s="1"/>
  <c r="E459" i="4"/>
  <c r="L458" i="4"/>
  <c r="J458" i="4"/>
  <c r="G458" i="4"/>
  <c r="K458" i="4" s="1"/>
  <c r="E458" i="4"/>
  <c r="I458" i="4" s="1"/>
  <c r="L457" i="4"/>
  <c r="J457" i="4"/>
  <c r="G457" i="4"/>
  <c r="K457" i="4" s="1"/>
  <c r="E457" i="4"/>
  <c r="L456" i="4"/>
  <c r="J456" i="4"/>
  <c r="G456" i="4"/>
  <c r="K456" i="4" s="1"/>
  <c r="E456" i="4"/>
  <c r="I456" i="4" s="1"/>
  <c r="L455" i="4"/>
  <c r="J455" i="4"/>
  <c r="G455" i="4"/>
  <c r="E455" i="4"/>
  <c r="I455" i="4" s="1"/>
  <c r="L454" i="4"/>
  <c r="J454" i="4"/>
  <c r="G454" i="4"/>
  <c r="K454" i="4" s="1"/>
  <c r="E454" i="4"/>
  <c r="L453" i="4"/>
  <c r="J453" i="4"/>
  <c r="G453" i="4"/>
  <c r="E453" i="4"/>
  <c r="I453" i="4" s="1"/>
  <c r="L452" i="4"/>
  <c r="J452" i="4"/>
  <c r="G452" i="4"/>
  <c r="K452" i="4" s="1"/>
  <c r="E452" i="4"/>
  <c r="L451" i="4"/>
  <c r="J451" i="4"/>
  <c r="G451" i="4"/>
  <c r="E451" i="4"/>
  <c r="I451" i="4" s="1"/>
  <c r="L450" i="4"/>
  <c r="J450" i="4"/>
  <c r="G450" i="4"/>
  <c r="K450" i="4" s="1"/>
  <c r="E450" i="4"/>
  <c r="L449" i="4"/>
  <c r="J449" i="4"/>
  <c r="G449" i="4"/>
  <c r="E449" i="4"/>
  <c r="I449" i="4" s="1"/>
  <c r="L448" i="4"/>
  <c r="J448" i="4"/>
  <c r="G448" i="4"/>
  <c r="K448" i="4" s="1"/>
  <c r="E448" i="4"/>
  <c r="I448" i="4" s="1"/>
  <c r="L447" i="4"/>
  <c r="J447" i="4"/>
  <c r="G447" i="4"/>
  <c r="K447" i="4" s="1"/>
  <c r="E447" i="4"/>
  <c r="L446" i="4"/>
  <c r="J446" i="4"/>
  <c r="G446" i="4"/>
  <c r="K446" i="4" s="1"/>
  <c r="E446" i="4"/>
  <c r="I446" i="4" s="1"/>
  <c r="L445" i="4"/>
  <c r="J445" i="4"/>
  <c r="G445" i="4"/>
  <c r="K445" i="4" s="1"/>
  <c r="E445" i="4"/>
  <c r="L444" i="4"/>
  <c r="J444" i="4"/>
  <c r="G444" i="4"/>
  <c r="K444" i="4" s="1"/>
  <c r="E444" i="4"/>
  <c r="L443" i="4"/>
  <c r="J443" i="4"/>
  <c r="G443" i="4"/>
  <c r="K443" i="4" s="1"/>
  <c r="E443" i="4"/>
  <c r="L442" i="4"/>
  <c r="J442" i="4"/>
  <c r="G442" i="4"/>
  <c r="K442" i="4" s="1"/>
  <c r="E442" i="4"/>
  <c r="I442" i="4" s="1"/>
  <c r="L441" i="4"/>
  <c r="J441" i="4"/>
  <c r="G441" i="4"/>
  <c r="K441" i="4" s="1"/>
  <c r="E441" i="4"/>
  <c r="L440" i="4"/>
  <c r="J440" i="4"/>
  <c r="G440" i="4"/>
  <c r="E440" i="4"/>
  <c r="I440" i="4" s="1"/>
  <c r="L439" i="4"/>
  <c r="J439" i="4"/>
  <c r="G439" i="4"/>
  <c r="E439" i="4"/>
  <c r="I439" i="4" s="1"/>
  <c r="L438" i="4"/>
  <c r="J438" i="4"/>
  <c r="G438" i="4"/>
  <c r="K438" i="4" s="1"/>
  <c r="E438" i="4"/>
  <c r="L437" i="4"/>
  <c r="J437" i="4"/>
  <c r="G437" i="4"/>
  <c r="E437" i="4"/>
  <c r="I437" i="4" s="1"/>
  <c r="L436" i="4"/>
  <c r="J436" i="4"/>
  <c r="G436" i="4"/>
  <c r="K436" i="4" s="1"/>
  <c r="E436" i="4"/>
  <c r="I436" i="4" s="1"/>
  <c r="L435" i="4"/>
  <c r="J435" i="4"/>
  <c r="G435" i="4"/>
  <c r="E435" i="4"/>
  <c r="I435" i="4" s="1"/>
  <c r="L434" i="4"/>
  <c r="J434" i="4"/>
  <c r="G434" i="4"/>
  <c r="K434" i="4" s="1"/>
  <c r="E434" i="4"/>
  <c r="L433" i="4"/>
  <c r="J433" i="4"/>
  <c r="G433" i="4"/>
  <c r="E433" i="4"/>
  <c r="I433" i="4" s="1"/>
  <c r="L432" i="4"/>
  <c r="J432" i="4"/>
  <c r="G432" i="4"/>
  <c r="K432" i="4" s="1"/>
  <c r="E432" i="4"/>
  <c r="L431" i="4"/>
  <c r="J431" i="4"/>
  <c r="G431" i="4"/>
  <c r="K431" i="4" s="1"/>
  <c r="E431" i="4"/>
  <c r="L430" i="4"/>
  <c r="J430" i="4"/>
  <c r="G430" i="4"/>
  <c r="K430" i="4" s="1"/>
  <c r="E430" i="4"/>
  <c r="L429" i="4"/>
  <c r="J429" i="4"/>
  <c r="G429" i="4"/>
  <c r="K429" i="4" s="1"/>
  <c r="E429" i="4"/>
  <c r="L428" i="4"/>
  <c r="J428" i="4"/>
  <c r="G428" i="4"/>
  <c r="K428" i="4" s="1"/>
  <c r="E428" i="4"/>
  <c r="L427" i="4"/>
  <c r="J427" i="4"/>
  <c r="G427" i="4"/>
  <c r="K427" i="4" s="1"/>
  <c r="E427" i="4"/>
  <c r="L426" i="4"/>
  <c r="J426" i="4"/>
  <c r="G426" i="4"/>
  <c r="K426" i="4" s="1"/>
  <c r="E426" i="4"/>
  <c r="I426" i="4" s="1"/>
  <c r="L425" i="4"/>
  <c r="J425" i="4"/>
  <c r="G425" i="4"/>
  <c r="K425" i="4" s="1"/>
  <c r="E425" i="4"/>
  <c r="L424" i="4"/>
  <c r="J424" i="4"/>
  <c r="G424" i="4"/>
  <c r="E424" i="4"/>
  <c r="I424" i="4" s="1"/>
  <c r="L423" i="4"/>
  <c r="J423" i="4"/>
  <c r="G423" i="4"/>
  <c r="E423" i="4"/>
  <c r="I423" i="4" s="1"/>
  <c r="L422" i="4"/>
  <c r="J422" i="4"/>
  <c r="G422" i="4"/>
  <c r="K422" i="4" s="1"/>
  <c r="E422" i="4"/>
  <c r="I422" i="4" s="1"/>
  <c r="L421" i="4"/>
  <c r="J421" i="4"/>
  <c r="G421" i="4"/>
  <c r="K421" i="4" s="1"/>
  <c r="E421" i="4"/>
  <c r="I421" i="4" s="1"/>
  <c r="L420" i="4"/>
  <c r="J420" i="4"/>
  <c r="G420" i="4"/>
  <c r="K420" i="4" s="1"/>
  <c r="E420" i="4"/>
  <c r="L419" i="4"/>
  <c r="J419" i="4"/>
  <c r="G419" i="4"/>
  <c r="E419" i="4"/>
  <c r="I419" i="4" s="1"/>
  <c r="L418" i="4"/>
  <c r="J418" i="4"/>
  <c r="G418" i="4"/>
  <c r="K418" i="4" s="1"/>
  <c r="E418" i="4"/>
  <c r="L417" i="4"/>
  <c r="J417" i="4"/>
  <c r="G417" i="4"/>
  <c r="E417" i="4"/>
  <c r="I417" i="4" s="1"/>
  <c r="L416" i="4"/>
  <c r="J416" i="4"/>
  <c r="G416" i="4"/>
  <c r="K416" i="4" s="1"/>
  <c r="E416" i="4"/>
  <c r="I416" i="4" s="1"/>
  <c r="L415" i="4"/>
  <c r="J415" i="4"/>
  <c r="G415" i="4"/>
  <c r="K415" i="4" s="1"/>
  <c r="E415" i="4"/>
  <c r="L414" i="4"/>
  <c r="J414" i="4"/>
  <c r="G414" i="4"/>
  <c r="K414" i="4" s="1"/>
  <c r="E414" i="4"/>
  <c r="L413" i="4"/>
  <c r="J413" i="4"/>
  <c r="G413" i="4"/>
  <c r="K413" i="4" s="1"/>
  <c r="E413" i="4"/>
  <c r="I413" i="4" s="1"/>
  <c r="K412" i="4"/>
  <c r="I412" i="4"/>
  <c r="H412" i="4"/>
  <c r="L412" i="4" s="1"/>
  <c r="F412" i="4"/>
  <c r="K411" i="4"/>
  <c r="I411" i="4"/>
  <c r="H411" i="4"/>
  <c r="L411" i="4" s="1"/>
  <c r="F411" i="4"/>
  <c r="K410" i="4"/>
  <c r="I410" i="4"/>
  <c r="H410" i="4"/>
  <c r="L410" i="4" s="1"/>
  <c r="F410" i="4"/>
  <c r="K409" i="4"/>
  <c r="I409" i="4"/>
  <c r="H409" i="4"/>
  <c r="L409" i="4" s="1"/>
  <c r="F409" i="4"/>
  <c r="K408" i="4"/>
  <c r="I408" i="4"/>
  <c r="H408" i="4"/>
  <c r="L408" i="4" s="1"/>
  <c r="F408" i="4"/>
  <c r="J408" i="4" s="1"/>
  <c r="K407" i="4"/>
  <c r="I407" i="4"/>
  <c r="H407" i="4"/>
  <c r="F407" i="4"/>
  <c r="J407" i="4" s="1"/>
  <c r="K406" i="4"/>
  <c r="I406" i="4"/>
  <c r="H406" i="4"/>
  <c r="L406" i="4" s="1"/>
  <c r="F406" i="4"/>
  <c r="J406" i="4" s="1"/>
  <c r="K405" i="4"/>
  <c r="I405" i="4"/>
  <c r="H405" i="4"/>
  <c r="L405" i="4" s="1"/>
  <c r="F405" i="4"/>
  <c r="K404" i="4"/>
  <c r="I404" i="4"/>
  <c r="H404" i="4"/>
  <c r="L404" i="4" s="1"/>
  <c r="F404" i="4"/>
  <c r="J404" i="4" s="1"/>
  <c r="K403" i="4"/>
  <c r="I403" i="4"/>
  <c r="H403" i="4"/>
  <c r="F403" i="4"/>
  <c r="J403" i="4" s="1"/>
  <c r="K402" i="4"/>
  <c r="I402" i="4"/>
  <c r="H402" i="4"/>
  <c r="L402" i="4" s="1"/>
  <c r="F402" i="4"/>
  <c r="J402" i="4" s="1"/>
  <c r="K401" i="4"/>
  <c r="I401" i="4"/>
  <c r="H401" i="4"/>
  <c r="L401" i="4" s="1"/>
  <c r="F401" i="4"/>
  <c r="J401" i="4" s="1"/>
  <c r="K400" i="4"/>
  <c r="I400" i="4"/>
  <c r="H400" i="4"/>
  <c r="L400" i="4" s="1"/>
  <c r="F400" i="4"/>
  <c r="J400" i="4" s="1"/>
  <c r="K399" i="4"/>
  <c r="I399" i="4"/>
  <c r="H399" i="4"/>
  <c r="L399" i="4" s="1"/>
  <c r="F399" i="4"/>
  <c r="L398" i="4"/>
  <c r="G398" i="4"/>
  <c r="K398" i="4" s="1"/>
  <c r="F398" i="4"/>
  <c r="E398" i="4"/>
  <c r="I398" i="4" s="1"/>
  <c r="L397" i="4"/>
  <c r="G397" i="4"/>
  <c r="K397" i="4" s="1"/>
  <c r="F397" i="4"/>
  <c r="J397" i="4" s="1"/>
  <c r="E397" i="4"/>
  <c r="L396" i="4"/>
  <c r="G396" i="4"/>
  <c r="K396" i="4" s="1"/>
  <c r="F396" i="4"/>
  <c r="E396" i="4"/>
  <c r="I396" i="4" s="1"/>
  <c r="L395" i="4"/>
  <c r="G395" i="4"/>
  <c r="K395" i="4" s="1"/>
  <c r="F395" i="4"/>
  <c r="J395" i="4" s="1"/>
  <c r="E395" i="4"/>
  <c r="I395" i="4" s="1"/>
  <c r="L394" i="4"/>
  <c r="G394" i="4"/>
  <c r="K394" i="4" s="1"/>
  <c r="F394" i="4"/>
  <c r="E394" i="4"/>
  <c r="I394" i="4" s="1"/>
  <c r="L393" i="4"/>
  <c r="G393" i="4"/>
  <c r="K393" i="4" s="1"/>
  <c r="F393" i="4"/>
  <c r="J393" i="4" s="1"/>
  <c r="E393" i="4"/>
  <c r="L392" i="4"/>
  <c r="G392" i="4"/>
  <c r="K392" i="4" s="1"/>
  <c r="F392" i="4"/>
  <c r="E392" i="4"/>
  <c r="I392" i="4" s="1"/>
  <c r="L391" i="4"/>
  <c r="G391" i="4"/>
  <c r="K391" i="4" s="1"/>
  <c r="F391" i="4"/>
  <c r="J391" i="4" s="1"/>
  <c r="E391" i="4"/>
  <c r="L390" i="4"/>
  <c r="G390" i="4"/>
  <c r="K390" i="4" s="1"/>
  <c r="F390" i="4"/>
  <c r="E390" i="4"/>
  <c r="I390" i="4" s="1"/>
  <c r="L389" i="4"/>
  <c r="G389" i="4"/>
  <c r="K389" i="4" s="1"/>
  <c r="F389" i="4"/>
  <c r="J389" i="4" s="1"/>
  <c r="E389" i="4"/>
  <c r="L388" i="4"/>
  <c r="G388" i="4"/>
  <c r="K388" i="4" s="1"/>
  <c r="F388" i="4"/>
  <c r="E388" i="4"/>
  <c r="I388" i="4" s="1"/>
  <c r="L387" i="4"/>
  <c r="G387" i="4"/>
  <c r="K387" i="4" s="1"/>
  <c r="F387" i="4"/>
  <c r="J387" i="4" s="1"/>
  <c r="E387" i="4"/>
  <c r="I387" i="4" s="1"/>
  <c r="L386" i="4"/>
  <c r="G386" i="4"/>
  <c r="K386" i="4" s="1"/>
  <c r="F386" i="4"/>
  <c r="E386" i="4"/>
  <c r="I386" i="4" s="1"/>
  <c r="L385" i="4"/>
  <c r="G385" i="4"/>
  <c r="K385" i="4" s="1"/>
  <c r="F385" i="4"/>
  <c r="J385" i="4" s="1"/>
  <c r="E385" i="4"/>
  <c r="L384" i="4"/>
  <c r="G384" i="4"/>
  <c r="K384" i="4" s="1"/>
  <c r="F384" i="4"/>
  <c r="E384" i="4"/>
  <c r="I384" i="4" s="1"/>
  <c r="L383" i="4"/>
  <c r="G383" i="4"/>
  <c r="K383" i="4" s="1"/>
  <c r="F383" i="4"/>
  <c r="J383" i="4" s="1"/>
  <c r="E383" i="4"/>
  <c r="L382" i="4"/>
  <c r="G382" i="4"/>
  <c r="K382" i="4" s="1"/>
  <c r="F382" i="4"/>
  <c r="E382" i="4"/>
  <c r="I382" i="4" s="1"/>
  <c r="L381" i="4"/>
  <c r="G381" i="4"/>
  <c r="K381" i="4" s="1"/>
  <c r="F381" i="4"/>
  <c r="J381" i="4" s="1"/>
  <c r="E381" i="4"/>
  <c r="L380" i="4"/>
  <c r="G380" i="4"/>
  <c r="K380" i="4" s="1"/>
  <c r="F380" i="4"/>
  <c r="E380" i="4"/>
  <c r="I380" i="4" s="1"/>
  <c r="L379" i="4"/>
  <c r="G379" i="4"/>
  <c r="F379" i="4"/>
  <c r="J379" i="4" s="1"/>
  <c r="E379" i="4"/>
  <c r="L378" i="4"/>
  <c r="K378" i="4"/>
  <c r="I378" i="4"/>
  <c r="F378" i="4"/>
  <c r="M378" i="4" s="1"/>
  <c r="L377" i="4"/>
  <c r="K377" i="4"/>
  <c r="I377" i="4"/>
  <c r="F377" i="4"/>
  <c r="L376" i="4"/>
  <c r="K376" i="4"/>
  <c r="I376" i="4"/>
  <c r="F376" i="4"/>
  <c r="M376" i="4" s="1"/>
  <c r="L375" i="4"/>
  <c r="K375" i="4"/>
  <c r="I375" i="4"/>
  <c r="F375" i="4"/>
  <c r="M375" i="4" s="1"/>
  <c r="L374" i="4"/>
  <c r="K374" i="4"/>
  <c r="I374" i="4"/>
  <c r="F374" i="4"/>
  <c r="M374" i="4" s="1"/>
  <c r="L373" i="4"/>
  <c r="K373" i="4"/>
  <c r="I373" i="4"/>
  <c r="F373" i="4"/>
  <c r="M373" i="4" s="1"/>
  <c r="L372" i="4"/>
  <c r="K372" i="4"/>
  <c r="I372" i="4"/>
  <c r="F372" i="4"/>
  <c r="M372" i="4" s="1"/>
  <c r="L371" i="4"/>
  <c r="K371" i="4"/>
  <c r="I371" i="4"/>
  <c r="F371" i="4"/>
  <c r="M371" i="4" s="1"/>
  <c r="L370" i="4"/>
  <c r="K370" i="4"/>
  <c r="I370" i="4"/>
  <c r="F370" i="4"/>
  <c r="J370" i="4" s="1"/>
  <c r="L369" i="4"/>
  <c r="K369" i="4"/>
  <c r="I369" i="4"/>
  <c r="F369" i="4"/>
  <c r="M369" i="4" s="1"/>
  <c r="L368" i="4"/>
  <c r="K368" i="4"/>
  <c r="I368" i="4"/>
  <c r="F368" i="4"/>
  <c r="M368" i="4" s="1"/>
  <c r="L367" i="4"/>
  <c r="K367" i="4"/>
  <c r="I367" i="4"/>
  <c r="F367" i="4"/>
  <c r="M367" i="4" s="1"/>
  <c r="L366" i="4"/>
  <c r="K366" i="4"/>
  <c r="I366" i="4"/>
  <c r="F366" i="4"/>
  <c r="M366" i="4" s="1"/>
  <c r="K365" i="4"/>
  <c r="I365" i="4"/>
  <c r="H365" i="4"/>
  <c r="F365" i="4"/>
  <c r="J365" i="4" s="1"/>
  <c r="K364" i="4"/>
  <c r="I364" i="4"/>
  <c r="H364" i="4"/>
  <c r="L364" i="4" s="1"/>
  <c r="F364" i="4"/>
  <c r="J364" i="4" s="1"/>
  <c r="K363" i="4"/>
  <c r="I363" i="4"/>
  <c r="H363" i="4"/>
  <c r="F363" i="4"/>
  <c r="J363" i="4" s="1"/>
  <c r="K362" i="4"/>
  <c r="I362" i="4"/>
  <c r="H362" i="4"/>
  <c r="L362" i="4" s="1"/>
  <c r="F362" i="4"/>
  <c r="J362" i="4" s="1"/>
  <c r="K361" i="4"/>
  <c r="I361" i="4"/>
  <c r="H361" i="4"/>
  <c r="L361" i="4" s="1"/>
  <c r="F361" i="4"/>
  <c r="J361" i="4" s="1"/>
  <c r="K360" i="4"/>
  <c r="I360" i="4"/>
  <c r="H360" i="4"/>
  <c r="L360" i="4" s="1"/>
  <c r="F360" i="4"/>
  <c r="J360" i="4" s="1"/>
  <c r="K359" i="4"/>
  <c r="I359" i="4"/>
  <c r="H359" i="4"/>
  <c r="L359" i="4" s="1"/>
  <c r="F359" i="4"/>
  <c r="J359" i="4" s="1"/>
  <c r="K358" i="4"/>
  <c r="I358" i="4"/>
  <c r="H358" i="4"/>
  <c r="L358" i="4" s="1"/>
  <c r="F358" i="4"/>
  <c r="J358" i="4" s="1"/>
  <c r="K357" i="4"/>
  <c r="I357" i="4"/>
  <c r="H357" i="4"/>
  <c r="L357" i="4" s="1"/>
  <c r="F357" i="4"/>
  <c r="J357" i="4" s="1"/>
  <c r="K356" i="4"/>
  <c r="I356" i="4"/>
  <c r="H356" i="4"/>
  <c r="L356" i="4" s="1"/>
  <c r="F356" i="4"/>
  <c r="J356" i="4" s="1"/>
  <c r="K355" i="4"/>
  <c r="I355" i="4"/>
  <c r="H355" i="4"/>
  <c r="L355" i="4" s="1"/>
  <c r="F355" i="4"/>
  <c r="K354" i="4"/>
  <c r="I354" i="4"/>
  <c r="H354" i="4"/>
  <c r="L354" i="4" s="1"/>
  <c r="F354" i="4"/>
  <c r="K353" i="4"/>
  <c r="I353" i="4"/>
  <c r="H353" i="4"/>
  <c r="F353" i="4"/>
  <c r="J353" i="4" s="1"/>
  <c r="K352" i="4"/>
  <c r="I352" i="4"/>
  <c r="H352" i="4"/>
  <c r="L352" i="4" s="1"/>
  <c r="F352" i="4"/>
  <c r="J352" i="4" s="1"/>
  <c r="K351" i="4"/>
  <c r="I351" i="4"/>
  <c r="H351" i="4"/>
  <c r="L351" i="4" s="1"/>
  <c r="F351" i="4"/>
  <c r="J351" i="4" s="1"/>
  <c r="K350" i="4"/>
  <c r="I350" i="4"/>
  <c r="H350" i="4"/>
  <c r="L350" i="4" s="1"/>
  <c r="F350" i="4"/>
  <c r="J350" i="4" s="1"/>
  <c r="K349" i="4"/>
  <c r="I349" i="4"/>
  <c r="H349" i="4"/>
  <c r="F349" i="4"/>
  <c r="J349" i="4" s="1"/>
  <c r="K348" i="4"/>
  <c r="I348" i="4"/>
  <c r="H348" i="4"/>
  <c r="L348" i="4" s="1"/>
  <c r="F348" i="4"/>
  <c r="J348" i="4" s="1"/>
  <c r="K347" i="4"/>
  <c r="I347" i="4"/>
  <c r="H347" i="4"/>
  <c r="L347" i="4" s="1"/>
  <c r="F347" i="4"/>
  <c r="K346" i="4"/>
  <c r="I346" i="4"/>
  <c r="H346" i="4"/>
  <c r="L346" i="4" s="1"/>
  <c r="F346" i="4"/>
  <c r="K345" i="4"/>
  <c r="I345" i="4"/>
  <c r="H345" i="4"/>
  <c r="L345" i="4" s="1"/>
  <c r="F345" i="4"/>
  <c r="K344" i="4"/>
  <c r="I344" i="4"/>
  <c r="H344" i="4"/>
  <c r="L344" i="4" s="1"/>
  <c r="F344" i="4"/>
  <c r="K343" i="4"/>
  <c r="I343" i="4"/>
  <c r="H343" i="4"/>
  <c r="L343" i="4" s="1"/>
  <c r="F343" i="4"/>
  <c r="J343" i="4" s="1"/>
  <c r="K342" i="4"/>
  <c r="I342" i="4"/>
  <c r="H342" i="4"/>
  <c r="L342" i="4" s="1"/>
  <c r="F342" i="4"/>
  <c r="K341" i="4"/>
  <c r="I341" i="4"/>
  <c r="H341" i="4"/>
  <c r="L341" i="4" s="1"/>
  <c r="F341" i="4"/>
  <c r="K340" i="4"/>
  <c r="I340" i="4"/>
  <c r="H340" i="4"/>
  <c r="L340" i="4" s="1"/>
  <c r="F340" i="4"/>
  <c r="J340" i="4" s="1"/>
  <c r="K339" i="4"/>
  <c r="I339" i="4"/>
  <c r="H339" i="4"/>
  <c r="L339" i="4" s="1"/>
  <c r="F339" i="4"/>
  <c r="K338" i="4"/>
  <c r="I338" i="4"/>
  <c r="H338" i="4"/>
  <c r="L338" i="4" s="1"/>
  <c r="F338" i="4"/>
  <c r="J338" i="4" s="1"/>
  <c r="K337" i="4"/>
  <c r="I337" i="4"/>
  <c r="H337" i="4"/>
  <c r="F337" i="4"/>
  <c r="J337" i="4" s="1"/>
  <c r="K336" i="4"/>
  <c r="I336" i="4"/>
  <c r="H336" i="4"/>
  <c r="L336" i="4" s="1"/>
  <c r="F336" i="4"/>
  <c r="K335" i="4"/>
  <c r="I335" i="4"/>
  <c r="H335" i="4"/>
  <c r="F335" i="4"/>
  <c r="J335" i="4" s="1"/>
  <c r="K334" i="4"/>
  <c r="I334" i="4"/>
  <c r="H334" i="4"/>
  <c r="L334" i="4" s="1"/>
  <c r="F334" i="4"/>
  <c r="K333" i="4"/>
  <c r="I333" i="4"/>
  <c r="H333" i="4"/>
  <c r="L333" i="4" s="1"/>
  <c r="F333" i="4"/>
  <c r="J333" i="4" s="1"/>
  <c r="K332" i="4"/>
  <c r="I332" i="4"/>
  <c r="H332" i="4"/>
  <c r="L332" i="4" s="1"/>
  <c r="F332" i="4"/>
  <c r="J332" i="4" s="1"/>
  <c r="K331" i="4"/>
  <c r="I331" i="4"/>
  <c r="H331" i="4"/>
  <c r="F331" i="4"/>
  <c r="J331" i="4" s="1"/>
  <c r="K330" i="4"/>
  <c r="I330" i="4"/>
  <c r="H330" i="4"/>
  <c r="L330" i="4" s="1"/>
  <c r="F330" i="4"/>
  <c r="J330" i="4" s="1"/>
  <c r="K329" i="4"/>
  <c r="I329" i="4"/>
  <c r="H329" i="4"/>
  <c r="F329" i="4"/>
  <c r="J329" i="4" s="1"/>
  <c r="K328" i="4"/>
  <c r="I328" i="4"/>
  <c r="H328" i="4"/>
  <c r="L328" i="4" s="1"/>
  <c r="F328" i="4"/>
  <c r="J328" i="4" s="1"/>
  <c r="K327" i="4"/>
  <c r="I327" i="4"/>
  <c r="H327" i="4"/>
  <c r="L327" i="4" s="1"/>
  <c r="F327" i="4"/>
  <c r="K326" i="4"/>
  <c r="I326" i="4"/>
  <c r="H326" i="4"/>
  <c r="L326" i="4" s="1"/>
  <c r="F326" i="4"/>
  <c r="K325" i="4"/>
  <c r="I325" i="4"/>
  <c r="H325" i="4"/>
  <c r="L325" i="4" s="1"/>
  <c r="F325" i="4"/>
  <c r="J325" i="4" s="1"/>
  <c r="K324" i="4"/>
  <c r="I324" i="4"/>
  <c r="H324" i="4"/>
  <c r="F324" i="4"/>
  <c r="J324" i="4" s="1"/>
  <c r="K323" i="4"/>
  <c r="I323" i="4"/>
  <c r="H323" i="4"/>
  <c r="L323" i="4" s="1"/>
  <c r="F323" i="4"/>
  <c r="K322" i="4"/>
  <c r="I322" i="4"/>
  <c r="H322" i="4"/>
  <c r="L322" i="4" s="1"/>
  <c r="F322" i="4"/>
  <c r="K321" i="4"/>
  <c r="I321" i="4"/>
  <c r="H321" i="4"/>
  <c r="L321" i="4" s="1"/>
  <c r="F321" i="4"/>
  <c r="K320" i="4"/>
  <c r="I320" i="4"/>
  <c r="H320" i="4"/>
  <c r="L320" i="4" s="1"/>
  <c r="F320" i="4"/>
  <c r="K319" i="4"/>
  <c r="I319" i="4"/>
  <c r="H319" i="4"/>
  <c r="F319" i="4"/>
  <c r="J319" i="4" s="1"/>
  <c r="K318" i="4"/>
  <c r="I318" i="4"/>
  <c r="H318" i="4"/>
  <c r="L318" i="4" s="1"/>
  <c r="F318" i="4"/>
  <c r="J318" i="4" s="1"/>
  <c r="K317" i="4"/>
  <c r="I317" i="4"/>
  <c r="H317" i="4"/>
  <c r="F317" i="4"/>
  <c r="J317" i="4" s="1"/>
  <c r="K316" i="4"/>
  <c r="I316" i="4"/>
  <c r="H316" i="4"/>
  <c r="L316" i="4" s="1"/>
  <c r="F316" i="4"/>
  <c r="J316" i="4" s="1"/>
  <c r="K315" i="4"/>
  <c r="I315" i="4"/>
  <c r="H315" i="4"/>
  <c r="L315" i="4" s="1"/>
  <c r="F315" i="4"/>
  <c r="K314" i="4"/>
  <c r="I314" i="4"/>
  <c r="H314" i="4"/>
  <c r="F314" i="4"/>
  <c r="J314" i="4" s="1"/>
  <c r="K313" i="4"/>
  <c r="I313" i="4"/>
  <c r="H313" i="4"/>
  <c r="L313" i="4" s="1"/>
  <c r="F313" i="4"/>
  <c r="J313" i="4" s="1"/>
  <c r="K312" i="4"/>
  <c r="I312" i="4"/>
  <c r="H312" i="4"/>
  <c r="L312" i="4" s="1"/>
  <c r="F312" i="4"/>
  <c r="J312" i="4" s="1"/>
  <c r="K311" i="4"/>
  <c r="I311" i="4"/>
  <c r="H311" i="4"/>
  <c r="L311" i="4" s="1"/>
  <c r="F311" i="4"/>
  <c r="J311" i="4" s="1"/>
  <c r="K310" i="4"/>
  <c r="I310" i="4"/>
  <c r="H310" i="4"/>
  <c r="L310" i="4" s="1"/>
  <c r="F310" i="4"/>
  <c r="K309" i="4"/>
  <c r="I309" i="4"/>
  <c r="H309" i="4"/>
  <c r="L309" i="4" s="1"/>
  <c r="F309" i="4"/>
  <c r="K308" i="4"/>
  <c r="I308" i="4"/>
  <c r="H308" i="4"/>
  <c r="L308" i="4" s="1"/>
  <c r="F308" i="4"/>
  <c r="K307" i="4"/>
  <c r="I307" i="4"/>
  <c r="H307" i="4"/>
  <c r="L307" i="4" s="1"/>
  <c r="F307" i="4"/>
  <c r="K306" i="4"/>
  <c r="I306" i="4"/>
  <c r="H306" i="4"/>
  <c r="L306" i="4" s="1"/>
  <c r="F306" i="4"/>
  <c r="K305" i="4"/>
  <c r="I305" i="4"/>
  <c r="H305" i="4"/>
  <c r="L305" i="4" s="1"/>
  <c r="F305" i="4"/>
  <c r="K304" i="4"/>
  <c r="I304" i="4"/>
  <c r="H304" i="4"/>
  <c r="F304" i="4"/>
  <c r="J304" i="4" s="1"/>
  <c r="K303" i="4"/>
  <c r="I303" i="4"/>
  <c r="H303" i="4"/>
  <c r="F303" i="4"/>
  <c r="J303" i="4" s="1"/>
  <c r="K302" i="4"/>
  <c r="I302" i="4"/>
  <c r="H302" i="4"/>
  <c r="L302" i="4" s="1"/>
  <c r="F302" i="4"/>
  <c r="K301" i="4"/>
  <c r="I301" i="4"/>
  <c r="H301" i="4"/>
  <c r="L301" i="4" s="1"/>
  <c r="F301" i="4"/>
  <c r="K300" i="4"/>
  <c r="I300" i="4"/>
  <c r="H300" i="4"/>
  <c r="L300" i="4" s="1"/>
  <c r="F300" i="4"/>
  <c r="K299" i="4"/>
  <c r="I299" i="4"/>
  <c r="H299" i="4"/>
  <c r="L299" i="4" s="1"/>
  <c r="F299" i="4"/>
  <c r="J299" i="4" s="1"/>
  <c r="K298" i="4"/>
  <c r="I298" i="4"/>
  <c r="H298" i="4"/>
  <c r="L298" i="4" s="1"/>
  <c r="F298" i="4"/>
  <c r="J298" i="4" s="1"/>
  <c r="K297" i="4"/>
  <c r="I297" i="4"/>
  <c r="H297" i="4"/>
  <c r="L297" i="4" s="1"/>
  <c r="F297" i="4"/>
  <c r="K296" i="4"/>
  <c r="I296" i="4"/>
  <c r="H296" i="4"/>
  <c r="L296" i="4" s="1"/>
  <c r="F296" i="4"/>
  <c r="J296" i="4" s="1"/>
  <c r="K295" i="4"/>
  <c r="I295" i="4"/>
  <c r="H295" i="4"/>
  <c r="L295" i="4" s="1"/>
  <c r="F295" i="4"/>
  <c r="K294" i="4"/>
  <c r="I294" i="4"/>
  <c r="H294" i="4"/>
  <c r="L294" i="4" s="1"/>
  <c r="F294" i="4"/>
  <c r="K293" i="4"/>
  <c r="I293" i="4"/>
  <c r="H293" i="4"/>
  <c r="L293" i="4" s="1"/>
  <c r="F293" i="4"/>
  <c r="K292" i="4"/>
  <c r="I292" i="4"/>
  <c r="H292" i="4"/>
  <c r="L292" i="4" s="1"/>
  <c r="F292" i="4"/>
  <c r="K291" i="4"/>
  <c r="I291" i="4"/>
  <c r="H291" i="4"/>
  <c r="L291" i="4" s="1"/>
  <c r="F291" i="4"/>
  <c r="J291" i="4" s="1"/>
  <c r="L290" i="4"/>
  <c r="J290" i="4"/>
  <c r="G290" i="4"/>
  <c r="K290" i="4" s="1"/>
  <c r="E290" i="4"/>
  <c r="L289" i="4"/>
  <c r="J289" i="4"/>
  <c r="G289" i="4"/>
  <c r="K289" i="4" s="1"/>
  <c r="E289" i="4"/>
  <c r="I289" i="4" s="1"/>
  <c r="L288" i="4"/>
  <c r="J288" i="4"/>
  <c r="G288" i="4"/>
  <c r="K288" i="4" s="1"/>
  <c r="E288" i="4"/>
  <c r="L287" i="4"/>
  <c r="J287" i="4"/>
  <c r="G287" i="4"/>
  <c r="K287" i="4" s="1"/>
  <c r="E287" i="4"/>
  <c r="I287" i="4" s="1"/>
  <c r="L286" i="4"/>
  <c r="J286" i="4"/>
  <c r="G286" i="4"/>
  <c r="K286" i="4" s="1"/>
  <c r="E286" i="4"/>
  <c r="I286" i="4" s="1"/>
  <c r="L285" i="4"/>
  <c r="J285" i="4"/>
  <c r="G285" i="4"/>
  <c r="E285" i="4"/>
  <c r="I285" i="4" s="1"/>
  <c r="L284" i="4"/>
  <c r="J284" i="4"/>
  <c r="G284" i="4"/>
  <c r="K284" i="4" s="1"/>
  <c r="E284" i="4"/>
  <c r="I284" i="4" s="1"/>
  <c r="L283" i="4"/>
  <c r="J283" i="4"/>
  <c r="G283" i="4"/>
  <c r="K283" i="4" s="1"/>
  <c r="E283" i="4"/>
  <c r="L282" i="4"/>
  <c r="J282" i="4"/>
  <c r="G282" i="4"/>
  <c r="K282" i="4" s="1"/>
  <c r="E282" i="4"/>
  <c r="I282" i="4" s="1"/>
  <c r="L281" i="4"/>
  <c r="J281" i="4"/>
  <c r="G281" i="4"/>
  <c r="K281" i="4" s="1"/>
  <c r="E281" i="4"/>
  <c r="L280" i="4"/>
  <c r="J280" i="4"/>
  <c r="G280" i="4"/>
  <c r="K280" i="4" s="1"/>
  <c r="E280" i="4"/>
  <c r="L279" i="4"/>
  <c r="J279" i="4"/>
  <c r="G279" i="4"/>
  <c r="K279" i="4" s="1"/>
  <c r="E279" i="4"/>
  <c r="I279" i="4" s="1"/>
  <c r="L278" i="4"/>
  <c r="J278" i="4"/>
  <c r="G278" i="4"/>
  <c r="E278" i="4"/>
  <c r="I278" i="4" s="1"/>
  <c r="L277" i="4"/>
  <c r="J277" i="4"/>
  <c r="G277" i="4"/>
  <c r="K277" i="4" s="1"/>
  <c r="E277" i="4"/>
  <c r="L276" i="4"/>
  <c r="J276" i="4"/>
  <c r="G276" i="4"/>
  <c r="K276" i="4" s="1"/>
  <c r="E276" i="4"/>
  <c r="L275" i="4"/>
  <c r="J275" i="4"/>
  <c r="G275" i="4"/>
  <c r="K275" i="4" s="1"/>
  <c r="E275" i="4"/>
  <c r="L274" i="4"/>
  <c r="J274" i="4"/>
  <c r="G274" i="4"/>
  <c r="K274" i="4" s="1"/>
  <c r="E274" i="4"/>
  <c r="L273" i="4"/>
  <c r="J273" i="4"/>
  <c r="G273" i="4"/>
  <c r="K273" i="4" s="1"/>
  <c r="E273" i="4"/>
  <c r="I273" i="4" s="1"/>
  <c r="L272" i="4"/>
  <c r="J272" i="4"/>
  <c r="G272" i="4"/>
  <c r="K272" i="4" s="1"/>
  <c r="E272" i="4"/>
  <c r="I272" i="4" s="1"/>
  <c r="L271" i="4"/>
  <c r="J271" i="4"/>
  <c r="G271" i="4"/>
  <c r="K271" i="4" s="1"/>
  <c r="E271" i="4"/>
  <c r="I271" i="4" s="1"/>
  <c r="L270" i="4"/>
  <c r="J270" i="4"/>
  <c r="G270" i="4"/>
  <c r="K270" i="4" s="1"/>
  <c r="E270" i="4"/>
  <c r="L269" i="4"/>
  <c r="J269" i="4"/>
  <c r="G269" i="4"/>
  <c r="E269" i="4"/>
  <c r="I269" i="4" s="1"/>
  <c r="L268" i="4"/>
  <c r="J268" i="4"/>
  <c r="G268" i="4"/>
  <c r="E268" i="4"/>
  <c r="I268" i="4" s="1"/>
  <c r="L267" i="4"/>
  <c r="J267" i="4"/>
  <c r="G267" i="4"/>
  <c r="K267" i="4" s="1"/>
  <c r="E267" i="4"/>
  <c r="I267" i="4" s="1"/>
  <c r="L266" i="4"/>
  <c r="J266" i="4"/>
  <c r="G266" i="4"/>
  <c r="K266" i="4" s="1"/>
  <c r="E266" i="4"/>
  <c r="I266" i="4" s="1"/>
  <c r="L265" i="4"/>
  <c r="J265" i="4"/>
  <c r="G265" i="4"/>
  <c r="E265" i="4"/>
  <c r="I265" i="4" s="1"/>
  <c r="L264" i="4"/>
  <c r="J264" i="4"/>
  <c r="G264" i="4"/>
  <c r="K264" i="4" s="1"/>
  <c r="E264" i="4"/>
  <c r="L263" i="4"/>
  <c r="J263" i="4"/>
  <c r="G263" i="4"/>
  <c r="E263" i="4"/>
  <c r="I263" i="4" s="1"/>
  <c r="L262" i="4"/>
  <c r="J262" i="4"/>
  <c r="G262" i="4"/>
  <c r="K262" i="4" s="1"/>
  <c r="E262" i="4"/>
  <c r="L261" i="4"/>
  <c r="J261" i="4"/>
  <c r="G261" i="4"/>
  <c r="K261" i="4" s="1"/>
  <c r="E261" i="4"/>
  <c r="I261" i="4" s="1"/>
  <c r="L260" i="4"/>
  <c r="J260" i="4"/>
  <c r="G260" i="4"/>
  <c r="K260" i="4" s="1"/>
  <c r="E260" i="4"/>
  <c r="I260" i="4" s="1"/>
  <c r="L259" i="4"/>
  <c r="J259" i="4"/>
  <c r="G259" i="4"/>
  <c r="K259" i="4" s="1"/>
  <c r="E259" i="4"/>
  <c r="L258" i="4"/>
  <c r="J258" i="4"/>
  <c r="G258" i="4"/>
  <c r="E258" i="4"/>
  <c r="I258" i="4" s="1"/>
  <c r="L257" i="4"/>
  <c r="J257" i="4"/>
  <c r="G257" i="4"/>
  <c r="K257" i="4" s="1"/>
  <c r="E257" i="4"/>
  <c r="I257" i="4" s="1"/>
  <c r="L256" i="4"/>
  <c r="J256" i="4"/>
  <c r="G256" i="4"/>
  <c r="K256" i="4" s="1"/>
  <c r="E256" i="4"/>
  <c r="L255" i="4"/>
  <c r="J255" i="4"/>
  <c r="G255" i="4"/>
  <c r="K255" i="4" s="1"/>
  <c r="E255" i="4"/>
  <c r="I255" i="4" s="1"/>
  <c r="L254" i="4"/>
  <c r="J254" i="4"/>
  <c r="G254" i="4"/>
  <c r="K254" i="4" s="1"/>
  <c r="E254" i="4"/>
  <c r="L253" i="4"/>
  <c r="J253" i="4"/>
  <c r="G253" i="4"/>
  <c r="E253" i="4"/>
  <c r="I253" i="4" s="1"/>
  <c r="L252" i="4"/>
  <c r="J252" i="4"/>
  <c r="G252" i="4"/>
  <c r="K252" i="4" s="1"/>
  <c r="E252" i="4"/>
  <c r="L251" i="4"/>
  <c r="J251" i="4"/>
  <c r="G251" i="4"/>
  <c r="K251" i="4" s="1"/>
  <c r="E251" i="4"/>
  <c r="L250" i="4"/>
  <c r="J250" i="4"/>
  <c r="G250" i="4"/>
  <c r="K250" i="4" s="1"/>
  <c r="E250" i="4"/>
  <c r="I250" i="4" s="1"/>
  <c r="L249" i="4"/>
  <c r="J249" i="4"/>
  <c r="G249" i="4"/>
  <c r="K249" i="4" s="1"/>
  <c r="E249" i="4"/>
  <c r="L248" i="4"/>
  <c r="J248" i="4"/>
  <c r="G248" i="4"/>
  <c r="K248" i="4" s="1"/>
  <c r="E248" i="4"/>
  <c r="I248" i="4" s="1"/>
  <c r="L247" i="4"/>
  <c r="J247" i="4"/>
  <c r="G247" i="4"/>
  <c r="K247" i="4" s="1"/>
  <c r="E247" i="4"/>
  <c r="L246" i="4"/>
  <c r="J246" i="4"/>
  <c r="G246" i="4"/>
  <c r="K246" i="4" s="1"/>
  <c r="E246" i="4"/>
  <c r="L245" i="4"/>
  <c r="J245" i="4"/>
  <c r="G245" i="4"/>
  <c r="E245" i="4"/>
  <c r="I245" i="4" s="1"/>
  <c r="L244" i="4"/>
  <c r="J244" i="4"/>
  <c r="G244" i="4"/>
  <c r="K244" i="4" s="1"/>
  <c r="E244" i="4"/>
  <c r="L243" i="4"/>
  <c r="J243" i="4"/>
  <c r="G243" i="4"/>
  <c r="K243" i="4" s="1"/>
  <c r="E243" i="4"/>
  <c r="I243" i="4" s="1"/>
  <c r="L242" i="4"/>
  <c r="J242" i="4"/>
  <c r="G242" i="4"/>
  <c r="K242" i="4" s="1"/>
  <c r="E242" i="4"/>
  <c r="L241" i="4"/>
  <c r="J241" i="4"/>
  <c r="G241" i="4"/>
  <c r="K241" i="4" s="1"/>
  <c r="E241" i="4"/>
  <c r="I241" i="4" s="1"/>
  <c r="L240" i="4"/>
  <c r="J240" i="4"/>
  <c r="G240" i="4"/>
  <c r="K240" i="4" s="1"/>
  <c r="E240" i="4"/>
  <c r="L239" i="4"/>
  <c r="J239" i="4"/>
  <c r="G239" i="4"/>
  <c r="K239" i="4" s="1"/>
  <c r="E239" i="4"/>
  <c r="L238" i="4"/>
  <c r="J238" i="4"/>
  <c r="G238" i="4"/>
  <c r="E238" i="4"/>
  <c r="I238" i="4" s="1"/>
  <c r="L237" i="4"/>
  <c r="J237" i="4"/>
  <c r="G237" i="4"/>
  <c r="E237" i="4"/>
  <c r="I237" i="4" s="1"/>
  <c r="L236" i="4"/>
  <c r="J236" i="4"/>
  <c r="G236" i="4"/>
  <c r="K236" i="4" s="1"/>
  <c r="E236" i="4"/>
  <c r="I236" i="4" s="1"/>
  <c r="L235" i="4"/>
  <c r="J235" i="4"/>
  <c r="G235" i="4"/>
  <c r="K235" i="4" s="1"/>
  <c r="E235" i="4"/>
  <c r="L234" i="4"/>
  <c r="J234" i="4"/>
  <c r="G234" i="4"/>
  <c r="K234" i="4" s="1"/>
  <c r="E234" i="4"/>
  <c r="I234" i="4" s="1"/>
  <c r="L233" i="4"/>
  <c r="J233" i="4"/>
  <c r="G233" i="4"/>
  <c r="K233" i="4" s="1"/>
  <c r="E233" i="4"/>
  <c r="L232" i="4"/>
  <c r="J232" i="4"/>
  <c r="G232" i="4"/>
  <c r="E232" i="4"/>
  <c r="I232" i="4" s="1"/>
  <c r="L231" i="4"/>
  <c r="J231" i="4"/>
  <c r="G231" i="4"/>
  <c r="K231" i="4" s="1"/>
  <c r="E231" i="4"/>
  <c r="L230" i="4"/>
  <c r="J230" i="4"/>
  <c r="G230" i="4"/>
  <c r="K230" i="4" s="1"/>
  <c r="E230" i="4"/>
  <c r="I230" i="4" s="1"/>
  <c r="L229" i="4"/>
  <c r="J229" i="4"/>
  <c r="G229" i="4"/>
  <c r="K229" i="4" s="1"/>
  <c r="E229" i="4"/>
  <c r="L228" i="4"/>
  <c r="J228" i="4"/>
  <c r="G228" i="4"/>
  <c r="K228" i="4" s="1"/>
  <c r="E228" i="4"/>
  <c r="L227" i="4"/>
  <c r="J227" i="4"/>
  <c r="G227" i="4"/>
  <c r="K227" i="4" s="1"/>
  <c r="E227" i="4"/>
  <c r="L226" i="4"/>
  <c r="J226" i="4"/>
  <c r="G226" i="4"/>
  <c r="K226" i="4" s="1"/>
  <c r="E226" i="4"/>
  <c r="L225" i="4"/>
  <c r="J225" i="4"/>
  <c r="G225" i="4"/>
  <c r="K225" i="4" s="1"/>
  <c r="E225" i="4"/>
  <c r="L224" i="4"/>
  <c r="J224" i="4"/>
  <c r="G224" i="4"/>
  <c r="E224" i="4"/>
  <c r="I224" i="4" s="1"/>
  <c r="L223" i="4"/>
  <c r="J223" i="4"/>
  <c r="G223" i="4"/>
  <c r="K223" i="4" s="1"/>
  <c r="E223" i="4"/>
  <c r="L222" i="4"/>
  <c r="J222" i="4"/>
  <c r="G222" i="4"/>
  <c r="K222" i="4" s="1"/>
  <c r="E222" i="4"/>
  <c r="I222" i="4" s="1"/>
  <c r="L221" i="4"/>
  <c r="J221" i="4"/>
  <c r="G221" i="4"/>
  <c r="E221" i="4"/>
  <c r="I221" i="4" s="1"/>
  <c r="L220" i="4"/>
  <c r="J220" i="4"/>
  <c r="G220" i="4"/>
  <c r="K220" i="4" s="1"/>
  <c r="E220" i="4"/>
  <c r="I220" i="4" s="1"/>
  <c r="L219" i="4"/>
  <c r="J219" i="4"/>
  <c r="G219" i="4"/>
  <c r="E219" i="4"/>
  <c r="I219" i="4" s="1"/>
  <c r="L218" i="4"/>
  <c r="J218" i="4"/>
  <c r="G218" i="4"/>
  <c r="K218" i="4" s="1"/>
  <c r="E218" i="4"/>
  <c r="I218" i="4" s="1"/>
  <c r="L217" i="4"/>
  <c r="J217" i="4"/>
  <c r="G217" i="4"/>
  <c r="K217" i="4" s="1"/>
  <c r="E217" i="4"/>
  <c r="I217" i="4" s="1"/>
  <c r="L216" i="4"/>
  <c r="J216" i="4"/>
  <c r="G216" i="4"/>
  <c r="E216" i="4"/>
  <c r="I216" i="4" s="1"/>
  <c r="L215" i="4"/>
  <c r="J215" i="4"/>
  <c r="G215" i="4"/>
  <c r="K215" i="4" s="1"/>
  <c r="E215" i="4"/>
  <c r="I215" i="4" s="1"/>
  <c r="L214" i="4"/>
  <c r="J214" i="4"/>
  <c r="G214" i="4"/>
  <c r="K214" i="4" s="1"/>
  <c r="E214" i="4"/>
  <c r="L213" i="4"/>
  <c r="J213" i="4"/>
  <c r="G213" i="4"/>
  <c r="K213" i="4" s="1"/>
  <c r="E213" i="4"/>
  <c r="I213" i="4" s="1"/>
  <c r="L212" i="4"/>
  <c r="J212" i="4"/>
  <c r="G212" i="4"/>
  <c r="K212" i="4" s="1"/>
  <c r="E212" i="4"/>
  <c r="L211" i="4"/>
  <c r="J211" i="4"/>
  <c r="G211" i="4"/>
  <c r="K211" i="4" s="1"/>
  <c r="E211" i="4"/>
  <c r="L210" i="4"/>
  <c r="J210" i="4"/>
  <c r="G210" i="4"/>
  <c r="E210" i="4"/>
  <c r="I210" i="4" s="1"/>
  <c r="L209" i="4"/>
  <c r="J209" i="4"/>
  <c r="G209" i="4"/>
  <c r="K209" i="4" s="1"/>
  <c r="E209" i="4"/>
  <c r="L208" i="4"/>
  <c r="J208" i="4"/>
  <c r="G208" i="4"/>
  <c r="K208" i="4" s="1"/>
  <c r="E208" i="4"/>
  <c r="I208" i="4" s="1"/>
  <c r="L207" i="4"/>
  <c r="J207" i="4"/>
  <c r="G207" i="4"/>
  <c r="K207" i="4" s="1"/>
  <c r="E207" i="4"/>
  <c r="L206" i="4"/>
  <c r="J206" i="4"/>
  <c r="G206" i="4"/>
  <c r="E206" i="4"/>
  <c r="I206" i="4" s="1"/>
  <c r="L205" i="4"/>
  <c r="J205" i="4"/>
  <c r="G205" i="4"/>
  <c r="E205" i="4"/>
  <c r="I205" i="4" s="1"/>
  <c r="L204" i="4"/>
  <c r="J204" i="4"/>
  <c r="G204" i="4"/>
  <c r="K204" i="4" s="1"/>
  <c r="E204" i="4"/>
  <c r="L203" i="4"/>
  <c r="J203" i="4"/>
  <c r="G203" i="4"/>
  <c r="K203" i="4" s="1"/>
  <c r="E203" i="4"/>
  <c r="I203" i="4" s="1"/>
  <c r="L202" i="4"/>
  <c r="J202" i="4"/>
  <c r="G202" i="4"/>
  <c r="K202" i="4" s="1"/>
  <c r="E202" i="4"/>
  <c r="L201" i="4"/>
  <c r="J201" i="4"/>
  <c r="G201" i="4"/>
  <c r="K201" i="4" s="1"/>
  <c r="E201" i="4"/>
  <c r="I201" i="4" s="1"/>
  <c r="L200" i="4"/>
  <c r="J200" i="4"/>
  <c r="G200" i="4"/>
  <c r="E200" i="4"/>
  <c r="I200" i="4" s="1"/>
  <c r="L199" i="4"/>
  <c r="J199" i="4"/>
  <c r="G199" i="4"/>
  <c r="K199" i="4" s="1"/>
  <c r="E199" i="4"/>
  <c r="L198" i="4"/>
  <c r="J198" i="4"/>
  <c r="G198" i="4"/>
  <c r="K198" i="4" s="1"/>
  <c r="E198" i="4"/>
  <c r="I198" i="4" s="1"/>
  <c r="L197" i="4"/>
  <c r="J197" i="4"/>
  <c r="G197" i="4"/>
  <c r="K197" i="4" s="1"/>
  <c r="E197" i="4"/>
  <c r="I197" i="4" s="1"/>
  <c r="L196" i="4"/>
  <c r="J196" i="4"/>
  <c r="G196" i="4"/>
  <c r="E196" i="4"/>
  <c r="I196" i="4" s="1"/>
  <c r="L195" i="4"/>
  <c r="J195" i="4"/>
  <c r="G195" i="4"/>
  <c r="K195" i="4" s="1"/>
  <c r="E195" i="4"/>
  <c r="L194" i="4"/>
  <c r="J194" i="4"/>
  <c r="G194" i="4"/>
  <c r="K194" i="4" s="1"/>
  <c r="E194" i="4"/>
  <c r="I194" i="4" s="1"/>
  <c r="L193" i="4"/>
  <c r="J193" i="4"/>
  <c r="G193" i="4"/>
  <c r="K193" i="4" s="1"/>
  <c r="E193" i="4"/>
  <c r="L192" i="4"/>
  <c r="J192" i="4"/>
  <c r="G192" i="4"/>
  <c r="E192" i="4"/>
  <c r="I192" i="4" s="1"/>
  <c r="L191" i="4"/>
  <c r="J191" i="4"/>
  <c r="G191" i="4"/>
  <c r="E191" i="4"/>
  <c r="I191" i="4" s="1"/>
  <c r="L190" i="4"/>
  <c r="J190" i="4"/>
  <c r="G190" i="4"/>
  <c r="K190" i="4" s="1"/>
  <c r="E190" i="4"/>
  <c r="I190" i="4" s="1"/>
  <c r="L189" i="4"/>
  <c r="J189" i="4"/>
  <c r="G189" i="4"/>
  <c r="K189" i="4" s="1"/>
  <c r="E189" i="4"/>
  <c r="I189" i="4" s="1"/>
  <c r="L188" i="4"/>
  <c r="J188" i="4"/>
  <c r="G188" i="4"/>
  <c r="K188" i="4" s="1"/>
  <c r="E188" i="4"/>
  <c r="I188" i="4" s="1"/>
  <c r="L187" i="4"/>
  <c r="J187" i="4"/>
  <c r="G187" i="4"/>
  <c r="K187" i="4" s="1"/>
  <c r="E187" i="4"/>
  <c r="I187" i="4" s="1"/>
  <c r="L186" i="4"/>
  <c r="J186" i="4"/>
  <c r="G186" i="4"/>
  <c r="K186" i="4" s="1"/>
  <c r="E186" i="4"/>
  <c r="L185" i="4"/>
  <c r="J185" i="4"/>
  <c r="G185" i="4"/>
  <c r="K185" i="4" s="1"/>
  <c r="E185" i="4"/>
  <c r="I185" i="4" s="1"/>
  <c r="L184" i="4"/>
  <c r="J184" i="4"/>
  <c r="G184" i="4"/>
  <c r="K184" i="4" s="1"/>
  <c r="E184" i="4"/>
  <c r="L183" i="4"/>
  <c r="J183" i="4"/>
  <c r="G183" i="4"/>
  <c r="K183" i="4" s="1"/>
  <c r="E183" i="4"/>
  <c r="L182" i="4"/>
  <c r="J182" i="4"/>
  <c r="G182" i="4"/>
  <c r="K182" i="4" s="1"/>
  <c r="E182" i="4"/>
  <c r="L181" i="4"/>
  <c r="J181" i="4"/>
  <c r="G181" i="4"/>
  <c r="K181" i="4" s="1"/>
  <c r="E181" i="4"/>
  <c r="L180" i="4"/>
  <c r="J180" i="4"/>
  <c r="G180" i="4"/>
  <c r="K180" i="4" s="1"/>
  <c r="E180" i="4"/>
  <c r="I180" i="4" s="1"/>
  <c r="L179" i="4"/>
  <c r="J179" i="4"/>
  <c r="G179" i="4"/>
  <c r="K179" i="4" s="1"/>
  <c r="E179" i="4"/>
  <c r="L178" i="4"/>
  <c r="J178" i="4"/>
  <c r="G178" i="4"/>
  <c r="E178" i="4"/>
  <c r="I178" i="4" s="1"/>
  <c r="L177" i="4"/>
  <c r="J177" i="4"/>
  <c r="G177" i="4"/>
  <c r="K177" i="4" s="1"/>
  <c r="E177" i="4"/>
  <c r="I177" i="4" s="1"/>
  <c r="L176" i="4"/>
  <c r="J176" i="4"/>
  <c r="G176" i="4"/>
  <c r="E176" i="4"/>
  <c r="I176" i="4" s="1"/>
  <c r="L175" i="4"/>
  <c r="J175" i="4"/>
  <c r="G175" i="4"/>
  <c r="K175" i="4" s="1"/>
  <c r="E175" i="4"/>
  <c r="I175" i="4" s="1"/>
  <c r="L174" i="4"/>
  <c r="J174" i="4"/>
  <c r="G174" i="4"/>
  <c r="K174" i="4" s="1"/>
  <c r="E174" i="4"/>
  <c r="L173" i="4"/>
  <c r="J173" i="4"/>
  <c r="G173" i="4"/>
  <c r="K173" i="4" s="1"/>
  <c r="E173" i="4"/>
  <c r="L172" i="4"/>
  <c r="J172" i="4"/>
  <c r="G172" i="4"/>
  <c r="E172" i="4"/>
  <c r="I172" i="4" s="1"/>
  <c r="L171" i="4"/>
  <c r="J171" i="4"/>
  <c r="G171" i="4"/>
  <c r="K171" i="4" s="1"/>
  <c r="E171" i="4"/>
  <c r="I171" i="4" s="1"/>
  <c r="L170" i="4"/>
  <c r="J170" i="4"/>
  <c r="G170" i="4"/>
  <c r="E170" i="4"/>
  <c r="I170" i="4" s="1"/>
  <c r="L169" i="4"/>
  <c r="J169" i="4"/>
  <c r="G169" i="4"/>
  <c r="E169" i="4"/>
  <c r="I169" i="4" s="1"/>
  <c r="L168" i="4"/>
  <c r="J168" i="4"/>
  <c r="G168" i="4"/>
  <c r="K168" i="4" s="1"/>
  <c r="E168" i="4"/>
  <c r="I168" i="4" s="1"/>
  <c r="L167" i="4"/>
  <c r="J167" i="4"/>
  <c r="G167" i="4"/>
  <c r="K167" i="4" s="1"/>
  <c r="E167" i="4"/>
  <c r="L166" i="4"/>
  <c r="J166" i="4"/>
  <c r="G166" i="4"/>
  <c r="K166" i="4" s="1"/>
  <c r="E166" i="4"/>
  <c r="I166" i="4" s="1"/>
  <c r="L165" i="4"/>
  <c r="J165" i="4"/>
  <c r="G165" i="4"/>
  <c r="K165" i="4" s="1"/>
  <c r="E165" i="4"/>
  <c r="I165" i="4" s="1"/>
  <c r="L164" i="4"/>
  <c r="J164" i="4"/>
  <c r="G164" i="4"/>
  <c r="E164" i="4"/>
  <c r="I164" i="4" s="1"/>
  <c r="L163" i="4"/>
  <c r="J163" i="4"/>
  <c r="G163" i="4"/>
  <c r="K163" i="4" s="1"/>
  <c r="E163" i="4"/>
  <c r="I163" i="4" s="1"/>
  <c r="L162" i="4"/>
  <c r="J162" i="4"/>
  <c r="G162" i="4"/>
  <c r="K162" i="4" s="1"/>
  <c r="E162" i="4"/>
  <c r="I162" i="4" s="1"/>
  <c r="L161" i="4"/>
  <c r="J161" i="4"/>
  <c r="G161" i="4"/>
  <c r="K161" i="4" s="1"/>
  <c r="E161" i="4"/>
  <c r="I161" i="4" s="1"/>
  <c r="L160" i="4"/>
  <c r="J160" i="4"/>
  <c r="G160" i="4"/>
  <c r="K160" i="4" s="1"/>
  <c r="E160" i="4"/>
  <c r="L159" i="4"/>
  <c r="J159" i="4"/>
  <c r="G159" i="4"/>
  <c r="E159" i="4"/>
  <c r="I159" i="4" s="1"/>
  <c r="L158" i="4"/>
  <c r="J158" i="4"/>
  <c r="G158" i="4"/>
  <c r="K158" i="4" s="1"/>
  <c r="E158" i="4"/>
  <c r="L157" i="4"/>
  <c r="J157" i="4"/>
  <c r="G157" i="4"/>
  <c r="K157" i="4" s="1"/>
  <c r="E157" i="4"/>
  <c r="I157" i="4" s="1"/>
  <c r="L156" i="4"/>
  <c r="J156" i="4"/>
  <c r="G156" i="4"/>
  <c r="K156" i="4" s="1"/>
  <c r="E156" i="4"/>
  <c r="L155" i="4"/>
  <c r="J155" i="4"/>
  <c r="G155" i="4"/>
  <c r="K155" i="4" s="1"/>
  <c r="E155" i="4"/>
  <c r="L154" i="4"/>
  <c r="J154" i="4"/>
  <c r="G154" i="4"/>
  <c r="K154" i="4" s="1"/>
  <c r="E154" i="4"/>
  <c r="L153" i="4"/>
  <c r="J153" i="4"/>
  <c r="G153" i="4"/>
  <c r="K153" i="4" s="1"/>
  <c r="E153" i="4"/>
  <c r="L152" i="4"/>
  <c r="G152" i="4"/>
  <c r="F152" i="4"/>
  <c r="J152" i="4" s="1"/>
  <c r="E152" i="4"/>
  <c r="I152" i="4" s="1"/>
  <c r="L151" i="4"/>
  <c r="G151" i="4"/>
  <c r="K151" i="4" s="1"/>
  <c r="F151" i="4"/>
  <c r="J151" i="4" s="1"/>
  <c r="E151" i="4"/>
  <c r="L150" i="4"/>
  <c r="G150" i="4"/>
  <c r="K150" i="4" s="1"/>
  <c r="F150" i="4"/>
  <c r="E150" i="4"/>
  <c r="I150" i="4" s="1"/>
  <c r="L149" i="4"/>
  <c r="G149" i="4"/>
  <c r="K149" i="4" s="1"/>
  <c r="F149" i="4"/>
  <c r="J149" i="4" s="1"/>
  <c r="E149" i="4"/>
  <c r="I149" i="4" s="1"/>
  <c r="L148" i="4"/>
  <c r="G148" i="4"/>
  <c r="K148" i="4" s="1"/>
  <c r="F148" i="4"/>
  <c r="J148" i="4" s="1"/>
  <c r="E148" i="4"/>
  <c r="I148" i="4" s="1"/>
  <c r="L147" i="4"/>
  <c r="G147" i="4"/>
  <c r="K147" i="4" s="1"/>
  <c r="F147" i="4"/>
  <c r="J147" i="4" s="1"/>
  <c r="E147" i="4"/>
  <c r="L146" i="4"/>
  <c r="G146" i="4"/>
  <c r="K146" i="4" s="1"/>
  <c r="F146" i="4"/>
  <c r="J146" i="4" s="1"/>
  <c r="E146" i="4"/>
  <c r="L145" i="4"/>
  <c r="G145" i="4"/>
  <c r="K145" i="4" s="1"/>
  <c r="F145" i="4"/>
  <c r="J145" i="4" s="1"/>
  <c r="E145" i="4"/>
  <c r="L144" i="4"/>
  <c r="G144" i="4"/>
  <c r="K144" i="4" s="1"/>
  <c r="F144" i="4"/>
  <c r="E144" i="4"/>
  <c r="I144" i="4" s="1"/>
  <c r="L143" i="4"/>
  <c r="G143" i="4"/>
  <c r="K143" i="4" s="1"/>
  <c r="F143" i="4"/>
  <c r="J143" i="4" s="1"/>
  <c r="E143" i="4"/>
  <c r="L142" i="4"/>
  <c r="G142" i="4"/>
  <c r="K142" i="4" s="1"/>
  <c r="F142" i="4"/>
  <c r="J142" i="4" s="1"/>
  <c r="E142" i="4"/>
  <c r="L141" i="4"/>
  <c r="G141" i="4"/>
  <c r="K141" i="4" s="1"/>
  <c r="F141" i="4"/>
  <c r="J141" i="4" s="1"/>
  <c r="E141" i="4"/>
  <c r="L140" i="4"/>
  <c r="G140" i="4"/>
  <c r="K140" i="4" s="1"/>
  <c r="F140" i="4"/>
  <c r="J140" i="4" s="1"/>
  <c r="E140" i="4"/>
  <c r="L139" i="4"/>
  <c r="G139" i="4"/>
  <c r="K139" i="4" s="1"/>
  <c r="F139" i="4"/>
  <c r="J139" i="4" s="1"/>
  <c r="E139" i="4"/>
  <c r="I139" i="4" s="1"/>
  <c r="L138" i="4"/>
  <c r="G138" i="4"/>
  <c r="K138" i="4" s="1"/>
  <c r="F138" i="4"/>
  <c r="J138" i="4" s="1"/>
  <c r="E138" i="4"/>
  <c r="I138" i="4" s="1"/>
  <c r="L137" i="4"/>
  <c r="G137" i="4"/>
  <c r="K137" i="4" s="1"/>
  <c r="F137" i="4"/>
  <c r="J137" i="4" s="1"/>
  <c r="E137" i="4"/>
  <c r="L136" i="4"/>
  <c r="G136" i="4"/>
  <c r="K136" i="4" s="1"/>
  <c r="F136" i="4"/>
  <c r="J136" i="4" s="1"/>
  <c r="E136" i="4"/>
  <c r="I136" i="4" s="1"/>
  <c r="L135" i="4"/>
  <c r="G135" i="4"/>
  <c r="F135" i="4"/>
  <c r="J135" i="4" s="1"/>
  <c r="E135" i="4"/>
  <c r="I135" i="4" s="1"/>
  <c r="L134" i="4"/>
  <c r="G134" i="4"/>
  <c r="K134" i="4" s="1"/>
  <c r="F134" i="4"/>
  <c r="J134" i="4" s="1"/>
  <c r="E134" i="4"/>
  <c r="I134" i="4" s="1"/>
  <c r="L133" i="4"/>
  <c r="G133" i="4"/>
  <c r="K133" i="4" s="1"/>
  <c r="F133" i="4"/>
  <c r="E133" i="4"/>
  <c r="I133" i="4" s="1"/>
  <c r="L132" i="4"/>
  <c r="J132" i="4"/>
  <c r="G132" i="4"/>
  <c r="K132" i="4" s="1"/>
  <c r="E132" i="4"/>
  <c r="L131" i="4"/>
  <c r="J131" i="4"/>
  <c r="G131" i="4"/>
  <c r="K131" i="4" s="1"/>
  <c r="E131" i="4"/>
  <c r="L130" i="4"/>
  <c r="J130" i="4"/>
  <c r="G130" i="4"/>
  <c r="K130" i="4" s="1"/>
  <c r="E130" i="4"/>
  <c r="I130" i="4" s="1"/>
  <c r="L129" i="4"/>
  <c r="J129" i="4"/>
  <c r="G129" i="4"/>
  <c r="K129" i="4" s="1"/>
  <c r="E129" i="4"/>
  <c r="I129" i="4" s="1"/>
  <c r="L128" i="4"/>
  <c r="J128" i="4"/>
  <c r="G128" i="4"/>
  <c r="K128" i="4" s="1"/>
  <c r="E128" i="4"/>
  <c r="L127" i="4"/>
  <c r="J127" i="4"/>
  <c r="G127" i="4"/>
  <c r="K127" i="4" s="1"/>
  <c r="E127" i="4"/>
  <c r="L126" i="4"/>
  <c r="J126" i="4"/>
  <c r="G126" i="4"/>
  <c r="K126" i="4" s="1"/>
  <c r="E126" i="4"/>
  <c r="I126" i="4" s="1"/>
  <c r="L125" i="4"/>
  <c r="J125" i="4"/>
  <c r="G125" i="4"/>
  <c r="K125" i="4" s="1"/>
  <c r="E125" i="4"/>
  <c r="I125" i="4" s="1"/>
  <c r="L124" i="4"/>
  <c r="J124" i="4"/>
  <c r="G124" i="4"/>
  <c r="E124" i="4"/>
  <c r="I124" i="4" s="1"/>
  <c r="L123" i="4"/>
  <c r="J123" i="4"/>
  <c r="G123" i="4"/>
  <c r="K123" i="4" s="1"/>
  <c r="E123" i="4"/>
  <c r="I123" i="4" s="1"/>
  <c r="L122" i="4"/>
  <c r="J122" i="4"/>
  <c r="G122" i="4"/>
  <c r="K122" i="4" s="1"/>
  <c r="E122" i="4"/>
  <c r="I122" i="4" s="1"/>
  <c r="L121" i="4"/>
  <c r="J121" i="4"/>
  <c r="G121" i="4"/>
  <c r="K121" i="4" s="1"/>
  <c r="E121" i="4"/>
  <c r="L120" i="4"/>
  <c r="J120" i="4"/>
  <c r="G120" i="4"/>
  <c r="E120" i="4"/>
  <c r="I120" i="4" s="1"/>
  <c r="L119" i="4"/>
  <c r="J119" i="4"/>
  <c r="G119" i="4"/>
  <c r="K119" i="4" s="1"/>
  <c r="E119" i="4"/>
  <c r="I119" i="4" s="1"/>
  <c r="L118" i="4"/>
  <c r="J118" i="4"/>
  <c r="G118" i="4"/>
  <c r="K118" i="4" s="1"/>
  <c r="E118" i="4"/>
  <c r="I118" i="4" s="1"/>
  <c r="L117" i="4"/>
  <c r="J117" i="4"/>
  <c r="G117" i="4"/>
  <c r="K117" i="4" s="1"/>
  <c r="E117" i="4"/>
  <c r="I117" i="4" s="1"/>
  <c r="L116" i="4"/>
  <c r="J116" i="4"/>
  <c r="G116" i="4"/>
  <c r="K116" i="4" s="1"/>
  <c r="E116" i="4"/>
  <c r="I116" i="4" s="1"/>
  <c r="L115" i="4"/>
  <c r="J115" i="4"/>
  <c r="G115" i="4"/>
  <c r="K115" i="4" s="1"/>
  <c r="E115" i="4"/>
  <c r="L114" i="4"/>
  <c r="J114" i="4"/>
  <c r="G114" i="4"/>
  <c r="K114" i="4" s="1"/>
  <c r="E114" i="4"/>
  <c r="I114" i="4" s="1"/>
  <c r="L113" i="4"/>
  <c r="J113" i="4"/>
  <c r="G113" i="4"/>
  <c r="K113" i="4" s="1"/>
  <c r="E113" i="4"/>
  <c r="L112" i="4"/>
  <c r="J112" i="4"/>
  <c r="G112" i="4"/>
  <c r="K112" i="4" s="1"/>
  <c r="E112" i="4"/>
  <c r="L111" i="4"/>
  <c r="J111" i="4"/>
  <c r="G111" i="4"/>
  <c r="K111" i="4" s="1"/>
  <c r="E111" i="4"/>
  <c r="I111" i="4" s="1"/>
  <c r="L110" i="4"/>
  <c r="J110" i="4"/>
  <c r="G110" i="4"/>
  <c r="E110" i="4"/>
  <c r="I110" i="4" s="1"/>
  <c r="L109" i="4"/>
  <c r="J109" i="4"/>
  <c r="G109" i="4"/>
  <c r="K109" i="4" s="1"/>
  <c r="E109" i="4"/>
  <c r="I109" i="4" s="1"/>
  <c r="L108" i="4"/>
  <c r="J108" i="4"/>
  <c r="G108" i="4"/>
  <c r="K108" i="4" s="1"/>
  <c r="E108" i="4"/>
  <c r="I108" i="4" s="1"/>
  <c r="L107" i="4"/>
  <c r="J107" i="4"/>
  <c r="G107" i="4"/>
  <c r="E107" i="4"/>
  <c r="I107" i="4" s="1"/>
  <c r="L106" i="4"/>
  <c r="J106" i="4"/>
  <c r="G106" i="4"/>
  <c r="K106" i="4" s="1"/>
  <c r="E106" i="4"/>
  <c r="L105" i="4"/>
  <c r="J105" i="4"/>
  <c r="G105" i="4"/>
  <c r="K105" i="4" s="1"/>
  <c r="E105" i="4"/>
  <c r="I105" i="4" s="1"/>
  <c r="L104" i="4"/>
  <c r="J104" i="4"/>
  <c r="G104" i="4"/>
  <c r="K104" i="4" s="1"/>
  <c r="E104" i="4"/>
  <c r="L103" i="4"/>
  <c r="J103" i="4"/>
  <c r="G103" i="4"/>
  <c r="K103" i="4" s="1"/>
  <c r="E103" i="4"/>
  <c r="L102" i="4"/>
  <c r="J102" i="4"/>
  <c r="G102" i="4"/>
  <c r="K102" i="4" s="1"/>
  <c r="E102" i="4"/>
  <c r="L101" i="4"/>
  <c r="J101" i="4"/>
  <c r="G101" i="4"/>
  <c r="K101" i="4" s="1"/>
  <c r="E101" i="4"/>
  <c r="I101" i="4" s="1"/>
  <c r="L100" i="4"/>
  <c r="J100" i="4"/>
  <c r="G100" i="4"/>
  <c r="K100" i="4" s="1"/>
  <c r="E100" i="4"/>
  <c r="I100" i="4" s="1"/>
  <c r="L99" i="4"/>
  <c r="J99" i="4"/>
  <c r="G99" i="4"/>
  <c r="E99" i="4"/>
  <c r="I99" i="4" s="1"/>
  <c r="L98" i="4"/>
  <c r="J98" i="4"/>
  <c r="G98" i="4"/>
  <c r="K98" i="4" s="1"/>
  <c r="E98" i="4"/>
  <c r="I98" i="4" s="1"/>
  <c r="L97" i="4"/>
  <c r="J97" i="4"/>
  <c r="G97" i="4"/>
  <c r="K97" i="4" s="1"/>
  <c r="E97" i="4"/>
  <c r="I97" i="4" s="1"/>
  <c r="L96" i="4"/>
  <c r="J96" i="4"/>
  <c r="G96" i="4"/>
  <c r="E96" i="4"/>
  <c r="I96" i="4" s="1"/>
  <c r="L95" i="4"/>
  <c r="J95" i="4"/>
  <c r="G95" i="4"/>
  <c r="K95" i="4" s="1"/>
  <c r="E95" i="4"/>
  <c r="L94" i="4"/>
  <c r="J94" i="4"/>
  <c r="G94" i="4"/>
  <c r="K94" i="4" s="1"/>
  <c r="E94" i="4"/>
  <c r="I94" i="4" s="1"/>
  <c r="L93" i="4"/>
  <c r="J93" i="4"/>
  <c r="G93" i="4"/>
  <c r="E93" i="4"/>
  <c r="I93" i="4" s="1"/>
  <c r="L92" i="4"/>
  <c r="J92" i="4"/>
  <c r="G92" i="4"/>
  <c r="K92" i="4" s="1"/>
  <c r="E92" i="4"/>
  <c r="L91" i="4"/>
  <c r="J91" i="4"/>
  <c r="G91" i="4"/>
  <c r="K91" i="4" s="1"/>
  <c r="E91" i="4"/>
  <c r="I91" i="4" s="1"/>
  <c r="L90" i="4"/>
  <c r="J90" i="4"/>
  <c r="G90" i="4"/>
  <c r="K90" i="4" s="1"/>
  <c r="E90" i="4"/>
  <c r="I90" i="4" s="1"/>
  <c r="L89" i="4"/>
  <c r="J89" i="4"/>
  <c r="G89" i="4"/>
  <c r="K89" i="4" s="1"/>
  <c r="E89" i="4"/>
  <c r="I89" i="4" s="1"/>
  <c r="L88" i="4"/>
  <c r="J88" i="4"/>
  <c r="G88" i="4"/>
  <c r="E88" i="4"/>
  <c r="I88" i="4" s="1"/>
  <c r="L87" i="4"/>
  <c r="J87" i="4"/>
  <c r="G87" i="4"/>
  <c r="K87" i="4" s="1"/>
  <c r="E87" i="4"/>
  <c r="L86" i="4"/>
  <c r="J86" i="4"/>
  <c r="G86" i="4"/>
  <c r="E86" i="4"/>
  <c r="I86" i="4" s="1"/>
  <c r="L85" i="4"/>
  <c r="J85" i="4"/>
  <c r="G85" i="4"/>
  <c r="K85" i="4" s="1"/>
  <c r="E85" i="4"/>
  <c r="L84" i="4"/>
  <c r="J84" i="4"/>
  <c r="G84" i="4"/>
  <c r="K84" i="4" s="1"/>
  <c r="E84" i="4"/>
  <c r="L83" i="4"/>
  <c r="J83" i="4"/>
  <c r="G83" i="4"/>
  <c r="K83" i="4" s="1"/>
  <c r="E83" i="4"/>
  <c r="I83" i="4" s="1"/>
  <c r="L82" i="4"/>
  <c r="J82" i="4"/>
  <c r="G82" i="4"/>
  <c r="K82" i="4" s="1"/>
  <c r="E82" i="4"/>
  <c r="I82" i="4" s="1"/>
  <c r="L81" i="4"/>
  <c r="J81" i="4"/>
  <c r="G81" i="4"/>
  <c r="K81" i="4" s="1"/>
  <c r="E81" i="4"/>
  <c r="L80" i="4"/>
  <c r="J80" i="4"/>
  <c r="G80" i="4"/>
  <c r="K80" i="4" s="1"/>
  <c r="E80" i="4"/>
  <c r="I80" i="4" s="1"/>
  <c r="L79" i="4"/>
  <c r="J79" i="4"/>
  <c r="G79" i="4"/>
  <c r="K79" i="4" s="1"/>
  <c r="E79" i="4"/>
  <c r="I79" i="4" s="1"/>
  <c r="L78" i="4"/>
  <c r="J78" i="4"/>
  <c r="G78" i="4"/>
  <c r="K78" i="4" s="1"/>
  <c r="E78" i="4"/>
  <c r="L77" i="4"/>
  <c r="J77" i="4"/>
  <c r="G77" i="4"/>
  <c r="K77" i="4" s="1"/>
  <c r="E77" i="4"/>
  <c r="L76" i="4"/>
  <c r="J76" i="4"/>
  <c r="G76" i="4"/>
  <c r="K76" i="4" s="1"/>
  <c r="E76" i="4"/>
  <c r="I76" i="4" s="1"/>
  <c r="L75" i="4"/>
  <c r="J75" i="4"/>
  <c r="G75" i="4"/>
  <c r="K75" i="4" s="1"/>
  <c r="E75" i="4"/>
  <c r="L74" i="4"/>
  <c r="J74" i="4"/>
  <c r="G74" i="4"/>
  <c r="K74" i="4" s="1"/>
  <c r="E74" i="4"/>
  <c r="L73" i="4"/>
  <c r="J73" i="4"/>
  <c r="G73" i="4"/>
  <c r="K73" i="4" s="1"/>
  <c r="E73" i="4"/>
  <c r="I73" i="4" s="1"/>
  <c r="L72" i="4"/>
  <c r="J72" i="4"/>
  <c r="G72" i="4"/>
  <c r="K72" i="4" s="1"/>
  <c r="E72" i="4"/>
  <c r="I72" i="4" s="1"/>
  <c r="L71" i="4"/>
  <c r="J71" i="4"/>
  <c r="G71" i="4"/>
  <c r="E71" i="4"/>
  <c r="I71" i="4" s="1"/>
  <c r="L70" i="4"/>
  <c r="J70" i="4"/>
  <c r="G70" i="4"/>
  <c r="K70" i="4" s="1"/>
  <c r="E70" i="4"/>
  <c r="I70" i="4" s="1"/>
  <c r="L69" i="4"/>
  <c r="J69" i="4"/>
  <c r="G69" i="4"/>
  <c r="K69" i="4" s="1"/>
  <c r="E69" i="4"/>
  <c r="I69" i="4" s="1"/>
  <c r="L68" i="4"/>
  <c r="J68" i="4"/>
  <c r="G68" i="4"/>
  <c r="E68" i="4"/>
  <c r="I68" i="4" s="1"/>
  <c r="L67" i="4"/>
  <c r="J67" i="4"/>
  <c r="G67" i="4"/>
  <c r="K67" i="4" s="1"/>
  <c r="E67" i="4"/>
  <c r="I67" i="4" s="1"/>
  <c r="L66" i="4"/>
  <c r="J66" i="4"/>
  <c r="G66" i="4"/>
  <c r="K66" i="4" s="1"/>
  <c r="E66" i="4"/>
  <c r="L65" i="4"/>
  <c r="J65" i="4"/>
  <c r="G65" i="4"/>
  <c r="K65" i="4" s="1"/>
  <c r="E65" i="4"/>
  <c r="I65" i="4" s="1"/>
  <c r="L64" i="4"/>
  <c r="J64" i="4"/>
  <c r="G64" i="4"/>
  <c r="K64" i="4" s="1"/>
  <c r="E64" i="4"/>
  <c r="I64" i="4" s="1"/>
  <c r="L63" i="4"/>
  <c r="J63" i="4"/>
  <c r="G63" i="4"/>
  <c r="E63" i="4"/>
  <c r="I63" i="4" s="1"/>
  <c r="L62" i="4"/>
  <c r="J62" i="4"/>
  <c r="G62" i="4"/>
  <c r="K62" i="4" s="1"/>
  <c r="E62" i="4"/>
  <c r="L61" i="4"/>
  <c r="J61" i="4"/>
  <c r="G61" i="4"/>
  <c r="K61" i="4" s="1"/>
  <c r="E61" i="4"/>
  <c r="L60" i="4"/>
  <c r="J60" i="4"/>
  <c r="G60" i="4"/>
  <c r="K60" i="4" s="1"/>
  <c r="E60" i="4"/>
  <c r="I60" i="4" s="1"/>
  <c r="L59" i="4"/>
  <c r="J59" i="4"/>
  <c r="G59" i="4"/>
  <c r="K59" i="4" s="1"/>
  <c r="E59" i="4"/>
  <c r="L58" i="4"/>
  <c r="J58" i="4"/>
  <c r="G58" i="4"/>
  <c r="K58" i="4" s="1"/>
  <c r="E58" i="4"/>
  <c r="L57" i="4"/>
  <c r="J57" i="4"/>
  <c r="G57" i="4"/>
  <c r="K57" i="4" s="1"/>
  <c r="E57" i="4"/>
  <c r="I57" i="4" s="1"/>
  <c r="L56" i="4"/>
  <c r="J56" i="4"/>
  <c r="G56" i="4"/>
  <c r="K56" i="4" s="1"/>
  <c r="E56" i="4"/>
  <c r="L55" i="4"/>
  <c r="J55" i="4"/>
  <c r="G55" i="4"/>
  <c r="E55" i="4"/>
  <c r="I55" i="4" s="1"/>
  <c r="L54" i="4"/>
  <c r="J54" i="4"/>
  <c r="G54" i="4"/>
  <c r="E54" i="4"/>
  <c r="I54" i="4" s="1"/>
  <c r="L53" i="4"/>
  <c r="J53" i="4"/>
  <c r="G53" i="4"/>
  <c r="E53" i="4"/>
  <c r="I53" i="4" s="1"/>
  <c r="L52" i="4"/>
  <c r="J52" i="4"/>
  <c r="G52" i="4"/>
  <c r="E52" i="4"/>
  <c r="I52" i="4" s="1"/>
  <c r="L51" i="4"/>
  <c r="J51" i="4"/>
  <c r="G51" i="4"/>
  <c r="K51" i="4" s="1"/>
  <c r="E51" i="4"/>
  <c r="I51" i="4" s="1"/>
  <c r="L50" i="4"/>
  <c r="J50" i="4"/>
  <c r="G50" i="4"/>
  <c r="K50" i="4" s="1"/>
  <c r="E50" i="4"/>
  <c r="L49" i="4"/>
  <c r="J49" i="4"/>
  <c r="G49" i="4"/>
  <c r="K49" i="4" s="1"/>
  <c r="E49" i="4"/>
  <c r="I49" i="4" s="1"/>
  <c r="L48" i="4"/>
  <c r="J48" i="4"/>
  <c r="G48" i="4"/>
  <c r="K48" i="4" s="1"/>
  <c r="E48" i="4"/>
  <c r="L47" i="4"/>
  <c r="J47" i="4"/>
  <c r="G47" i="4"/>
  <c r="E47" i="4"/>
  <c r="I47" i="4" s="1"/>
  <c r="L46" i="4"/>
  <c r="J46" i="4"/>
  <c r="G46" i="4"/>
  <c r="K46" i="4" s="1"/>
  <c r="E46" i="4"/>
  <c r="L45" i="4"/>
  <c r="J45" i="4"/>
  <c r="G45" i="4"/>
  <c r="K45" i="4" s="1"/>
  <c r="E45" i="4"/>
  <c r="L44" i="4"/>
  <c r="J44" i="4"/>
  <c r="G44" i="4"/>
  <c r="K44" i="4" s="1"/>
  <c r="E44" i="4"/>
  <c r="I44" i="4" s="1"/>
  <c r="L43" i="4"/>
  <c r="J43" i="4"/>
  <c r="G43" i="4"/>
  <c r="K43" i="4" s="1"/>
  <c r="E43" i="4"/>
  <c r="I43" i="4" s="1"/>
  <c r="L42" i="4"/>
  <c r="J42" i="4"/>
  <c r="G42" i="4"/>
  <c r="K42" i="4" s="1"/>
  <c r="E42" i="4"/>
  <c r="L41" i="4"/>
  <c r="J41" i="4"/>
  <c r="G41" i="4"/>
  <c r="K41" i="4" s="1"/>
  <c r="E41" i="4"/>
  <c r="I41" i="4" s="1"/>
  <c r="L40" i="4"/>
  <c r="J40" i="4"/>
  <c r="G40" i="4"/>
  <c r="K40" i="4" s="1"/>
  <c r="E40" i="4"/>
  <c r="I40" i="4" s="1"/>
  <c r="L39" i="4"/>
  <c r="J39" i="4"/>
  <c r="G39" i="4"/>
  <c r="E39" i="4"/>
  <c r="I39" i="4" s="1"/>
  <c r="L38" i="4"/>
  <c r="J38" i="4"/>
  <c r="G38" i="4"/>
  <c r="K38" i="4" s="1"/>
  <c r="E38" i="4"/>
  <c r="I38" i="4" s="1"/>
  <c r="L37" i="4"/>
  <c r="J37" i="4"/>
  <c r="G37" i="4"/>
  <c r="E37" i="4"/>
  <c r="I37" i="4" s="1"/>
  <c r="L36" i="4"/>
  <c r="J36" i="4"/>
  <c r="G36" i="4"/>
  <c r="E36" i="4"/>
  <c r="I36" i="4" s="1"/>
  <c r="L35" i="4"/>
  <c r="J35" i="4"/>
  <c r="G35" i="4"/>
  <c r="K35" i="4" s="1"/>
  <c r="E35" i="4"/>
  <c r="I35" i="4" s="1"/>
  <c r="L34" i="4"/>
  <c r="J34" i="4"/>
  <c r="G34" i="4"/>
  <c r="K34" i="4" s="1"/>
  <c r="E34" i="4"/>
  <c r="L33" i="4"/>
  <c r="J33" i="4"/>
  <c r="G33" i="4"/>
  <c r="K33" i="4" s="1"/>
  <c r="E33" i="4"/>
  <c r="I33" i="4" s="1"/>
  <c r="L32" i="4"/>
  <c r="J32" i="4"/>
  <c r="G32" i="4"/>
  <c r="K32" i="4" s="1"/>
  <c r="E32" i="4"/>
  <c r="L31" i="4"/>
  <c r="J31" i="4"/>
  <c r="G31" i="4"/>
  <c r="E31" i="4"/>
  <c r="I31" i="4" s="1"/>
  <c r="L30" i="4"/>
  <c r="J30" i="4"/>
  <c r="G30" i="4"/>
  <c r="K30" i="4" s="1"/>
  <c r="E30" i="4"/>
  <c r="L29" i="4"/>
  <c r="J29" i="4"/>
  <c r="G29" i="4"/>
  <c r="K29" i="4" s="1"/>
  <c r="E29" i="4"/>
  <c r="L28" i="4"/>
  <c r="J28" i="4"/>
  <c r="G28" i="4"/>
  <c r="K28" i="4" s="1"/>
  <c r="E28" i="4"/>
  <c r="L27" i="4"/>
  <c r="J27" i="4"/>
  <c r="G27" i="4"/>
  <c r="K27" i="4" s="1"/>
  <c r="E27" i="4"/>
  <c r="L26" i="4"/>
  <c r="J26" i="4"/>
  <c r="G26" i="4"/>
  <c r="K26" i="4" s="1"/>
  <c r="E26" i="4"/>
  <c r="L25" i="4"/>
  <c r="J25" i="4"/>
  <c r="G25" i="4"/>
  <c r="K25" i="4" s="1"/>
  <c r="E25" i="4"/>
  <c r="I25" i="4" s="1"/>
  <c r="L24" i="4"/>
  <c r="J24" i="4"/>
  <c r="G24" i="4"/>
  <c r="K24" i="4" s="1"/>
  <c r="E24" i="4"/>
  <c r="I24" i="4" s="1"/>
  <c r="L23" i="4"/>
  <c r="J23" i="4"/>
  <c r="G23" i="4"/>
  <c r="E23" i="4"/>
  <c r="I23" i="4" s="1"/>
  <c r="L22" i="4"/>
  <c r="J22" i="4"/>
  <c r="G22" i="4"/>
  <c r="K22" i="4" s="1"/>
  <c r="E22" i="4"/>
  <c r="I22" i="4" s="1"/>
  <c r="L21" i="4"/>
  <c r="J21" i="4"/>
  <c r="G21" i="4"/>
  <c r="E21" i="4"/>
  <c r="I21" i="4" s="1"/>
  <c r="L20" i="4"/>
  <c r="J20" i="4"/>
  <c r="G20" i="4"/>
  <c r="E20" i="4"/>
  <c r="I20" i="4" s="1"/>
  <c r="L19" i="4"/>
  <c r="J19" i="4"/>
  <c r="G19" i="4"/>
  <c r="K19" i="4" s="1"/>
  <c r="E19" i="4"/>
  <c r="L18" i="4"/>
  <c r="J18" i="4"/>
  <c r="G18" i="4"/>
  <c r="K18" i="4" s="1"/>
  <c r="E18" i="4"/>
  <c r="L17" i="4"/>
  <c r="J17" i="4"/>
  <c r="G17" i="4"/>
  <c r="K17" i="4" s="1"/>
  <c r="E17" i="4"/>
  <c r="I17" i="4" s="1"/>
  <c r="L16" i="4"/>
  <c r="J16" i="4"/>
  <c r="G16" i="4"/>
  <c r="K16" i="4" s="1"/>
  <c r="E16" i="4"/>
  <c r="L15" i="4"/>
  <c r="J15" i="4"/>
  <c r="G15" i="4"/>
  <c r="E15" i="4"/>
  <c r="I15" i="4" s="1"/>
  <c r="L14" i="4"/>
  <c r="J14" i="4"/>
  <c r="G14" i="4"/>
  <c r="K14" i="4" s="1"/>
  <c r="E14" i="4"/>
  <c r="I14" i="4" s="1"/>
  <c r="L13" i="4"/>
  <c r="J13" i="4"/>
  <c r="G13" i="4"/>
  <c r="K13" i="4" s="1"/>
  <c r="E13" i="4"/>
  <c r="L12" i="4"/>
  <c r="J12" i="4"/>
  <c r="G12" i="4"/>
  <c r="K12" i="4" s="1"/>
  <c r="E12" i="4"/>
  <c r="I12" i="4" s="1"/>
  <c r="L11" i="4"/>
  <c r="J11" i="4"/>
  <c r="G11" i="4"/>
  <c r="K11" i="4" s="1"/>
  <c r="E11" i="4"/>
  <c r="L10" i="4"/>
  <c r="J10" i="4"/>
  <c r="G10" i="4"/>
  <c r="K10" i="4" s="1"/>
  <c r="E10" i="4"/>
  <c r="I10" i="4" s="1"/>
  <c r="L9" i="4"/>
  <c r="J9" i="4"/>
  <c r="G9" i="4"/>
  <c r="K9" i="4" s="1"/>
  <c r="E9" i="4"/>
  <c r="I9" i="4" s="1"/>
  <c r="L8" i="4"/>
  <c r="J8" i="4"/>
  <c r="G8" i="4"/>
  <c r="E8" i="4"/>
  <c r="I8" i="4" s="1"/>
  <c r="L7" i="4"/>
  <c r="J7" i="4"/>
  <c r="G7" i="4"/>
  <c r="E7" i="4"/>
  <c r="I7" i="4" s="1"/>
  <c r="L6" i="4"/>
  <c r="J6" i="4"/>
  <c r="G6" i="4"/>
  <c r="K6" i="4" s="1"/>
  <c r="E6" i="4"/>
  <c r="L5" i="4"/>
  <c r="J5" i="4"/>
  <c r="G5" i="4"/>
  <c r="E5" i="4"/>
  <c r="I5" i="4" s="1"/>
  <c r="L4" i="4"/>
  <c r="J4" i="4"/>
  <c r="G4" i="4"/>
  <c r="K4" i="4" s="1"/>
  <c r="E4" i="4"/>
  <c r="I4" i="4" s="1"/>
  <c r="J3" i="4"/>
  <c r="G3" i="4"/>
  <c r="K3" i="4" s="1"/>
  <c r="E3" i="4"/>
  <c r="I3" i="4" s="1"/>
  <c r="F7" i="3"/>
  <c r="F6" i="3"/>
  <c r="F5" i="3"/>
  <c r="F4" i="3"/>
  <c r="F3" i="3"/>
  <c r="Q43" i="2"/>
  <c r="I43" i="2"/>
  <c r="Q42" i="2"/>
  <c r="I42" i="2"/>
  <c r="Q41" i="2"/>
  <c r="I41" i="2"/>
  <c r="Q40" i="2"/>
  <c r="I40" i="2"/>
  <c r="Q39" i="2"/>
  <c r="I39" i="2"/>
  <c r="Q38" i="2"/>
  <c r="I38" i="2"/>
  <c r="Q37" i="2"/>
  <c r="I37" i="2"/>
  <c r="Q36" i="2"/>
  <c r="I36" i="2"/>
  <c r="Q35" i="2"/>
  <c r="I35" i="2"/>
  <c r="Q34" i="2"/>
  <c r="I34" i="2"/>
  <c r="Q33" i="2"/>
  <c r="I33" i="2"/>
  <c r="Q32" i="2"/>
  <c r="I32" i="2"/>
  <c r="Q31" i="2"/>
  <c r="I31" i="2"/>
  <c r="Q30" i="2"/>
  <c r="I30" i="2"/>
  <c r="Q29" i="2"/>
  <c r="I29" i="2"/>
  <c r="Q28" i="2"/>
  <c r="I28" i="2"/>
  <c r="Q27" i="2"/>
  <c r="I27" i="2"/>
  <c r="Q26" i="2"/>
  <c r="I26" i="2"/>
  <c r="Q25" i="2"/>
  <c r="I25" i="2"/>
  <c r="Q24" i="2"/>
  <c r="I24" i="2"/>
  <c r="Q23" i="2"/>
  <c r="I23" i="2"/>
  <c r="Q22" i="2"/>
  <c r="I22" i="2"/>
  <c r="Q21" i="2"/>
  <c r="I21" i="2"/>
  <c r="Q12" i="2"/>
  <c r="J12" i="2"/>
  <c r="I12" i="2"/>
  <c r="Q11" i="2"/>
  <c r="I11" i="2"/>
  <c r="J11" i="2" s="1"/>
  <c r="Q10" i="2"/>
  <c r="I10" i="2"/>
  <c r="J10" i="2" s="1"/>
  <c r="Q9" i="2"/>
  <c r="I9" i="2"/>
  <c r="J9" i="2" s="1"/>
  <c r="Q8" i="2"/>
  <c r="I8" i="2"/>
  <c r="J8" i="2" s="1"/>
  <c r="Q7" i="2"/>
  <c r="I7" i="2"/>
  <c r="J7" i="2" s="1"/>
  <c r="Q6" i="2"/>
  <c r="I6" i="2"/>
  <c r="J6" i="2" s="1"/>
  <c r="Q5" i="2"/>
  <c r="I5" i="2"/>
  <c r="J5" i="2" s="1"/>
  <c r="Q4" i="2"/>
  <c r="I4" i="2"/>
  <c r="J4" i="2" s="1"/>
  <c r="Q3" i="2"/>
  <c r="I3" i="2"/>
  <c r="J3" i="2" s="1"/>
  <c r="O107" i="1"/>
  <c r="O108" i="1" s="1"/>
  <c r="O109" i="1" s="1"/>
  <c r="O110" i="1" s="1"/>
  <c r="O111" i="1" s="1"/>
  <c r="O112" i="1" s="1"/>
  <c r="O113" i="1" s="1"/>
  <c r="T106" i="1"/>
  <c r="T107" i="1" s="1"/>
  <c r="T108" i="1" s="1"/>
  <c r="T109" i="1" s="1"/>
  <c r="T110" i="1" s="1"/>
  <c r="T111" i="1" s="1"/>
  <c r="T112" i="1" s="1"/>
  <c r="T113" i="1" s="1"/>
  <c r="S106" i="1"/>
  <c r="S107" i="1" s="1"/>
  <c r="S108" i="1" s="1"/>
  <c r="S109" i="1" s="1"/>
  <c r="S110" i="1" s="1"/>
  <c r="S111" i="1" s="1"/>
  <c r="S112" i="1" s="1"/>
  <c r="S113" i="1" s="1"/>
  <c r="R106" i="1"/>
  <c r="R107" i="1" s="1"/>
  <c r="R108" i="1" s="1"/>
  <c r="R109" i="1" s="1"/>
  <c r="R110" i="1" s="1"/>
  <c r="R111" i="1" s="1"/>
  <c r="R112" i="1" s="1"/>
  <c r="R113" i="1" s="1"/>
  <c r="Q106" i="1"/>
  <c r="Q107" i="1" s="1"/>
  <c r="Q108" i="1" s="1"/>
  <c r="Q109" i="1" s="1"/>
  <c r="Q110" i="1" s="1"/>
  <c r="Q111" i="1" s="1"/>
  <c r="Q112" i="1" s="1"/>
  <c r="Q113" i="1" s="1"/>
  <c r="P106" i="1"/>
  <c r="P107" i="1" s="1"/>
  <c r="P108" i="1" s="1"/>
  <c r="P109" i="1" s="1"/>
  <c r="P110" i="1" s="1"/>
  <c r="P111" i="1" s="1"/>
  <c r="P112" i="1" s="1"/>
  <c r="P113" i="1" s="1"/>
  <c r="O106" i="1"/>
  <c r="N106" i="1"/>
  <c r="N107" i="1" s="1"/>
  <c r="N108" i="1" s="1"/>
  <c r="N109" i="1" s="1"/>
  <c r="N110" i="1" s="1"/>
  <c r="N111" i="1" s="1"/>
  <c r="N112" i="1" s="1"/>
  <c r="N113" i="1" s="1"/>
  <c r="M106" i="1"/>
  <c r="M107" i="1" s="1"/>
  <c r="M108" i="1" s="1"/>
  <c r="M109" i="1" s="1"/>
  <c r="M110" i="1" s="1"/>
  <c r="M111" i="1" s="1"/>
  <c r="M112" i="1" s="1"/>
  <c r="M113" i="1" s="1"/>
  <c r="L106" i="1"/>
  <c r="L107" i="1" s="1"/>
  <c r="L108" i="1" s="1"/>
  <c r="L109" i="1" s="1"/>
  <c r="L110" i="1" s="1"/>
  <c r="L111" i="1" s="1"/>
  <c r="L112" i="1" s="1"/>
  <c r="L113" i="1" s="1"/>
  <c r="T43" i="1"/>
  <c r="T47" i="1" s="1"/>
  <c r="T51" i="1" s="1"/>
  <c r="T55" i="1" s="1"/>
  <c r="T59" i="1" s="1"/>
  <c r="T63" i="1" s="1"/>
  <c r="T67" i="1" s="1"/>
  <c r="T71" i="1" s="1"/>
  <c r="T75" i="1" s="1"/>
  <c r="T79" i="1" s="1"/>
  <c r="T83" i="1" s="1"/>
  <c r="T87" i="1" s="1"/>
  <c r="T91" i="1" s="1"/>
  <c r="T95" i="1" s="1"/>
  <c r="T99" i="1" s="1"/>
  <c r="S43" i="1"/>
  <c r="S47" i="1" s="1"/>
  <c r="S51" i="1" s="1"/>
  <c r="S55" i="1" s="1"/>
  <c r="S59" i="1" s="1"/>
  <c r="S63" i="1" s="1"/>
  <c r="S67" i="1" s="1"/>
  <c r="S71" i="1" s="1"/>
  <c r="S75" i="1" s="1"/>
  <c r="S79" i="1" s="1"/>
  <c r="S83" i="1" s="1"/>
  <c r="S87" i="1" s="1"/>
  <c r="S91" i="1" s="1"/>
  <c r="S95" i="1" s="1"/>
  <c r="S99" i="1" s="1"/>
  <c r="Q42" i="1"/>
  <c r="Q46" i="1" s="1"/>
  <c r="Q50" i="1" s="1"/>
  <c r="Q54" i="1" s="1"/>
  <c r="Q58" i="1" s="1"/>
  <c r="Q62" i="1" s="1"/>
  <c r="Q66" i="1" s="1"/>
  <c r="Q70" i="1" s="1"/>
  <c r="Q74" i="1" s="1"/>
  <c r="Q78" i="1" s="1"/>
  <c r="Q82" i="1" s="1"/>
  <c r="Q86" i="1" s="1"/>
  <c r="Q90" i="1" s="1"/>
  <c r="Q94" i="1" s="1"/>
  <c r="Q98" i="1" s="1"/>
  <c r="M42" i="1"/>
  <c r="M46" i="1" s="1"/>
  <c r="M50" i="1" s="1"/>
  <c r="M54" i="1" s="1"/>
  <c r="M58" i="1" s="1"/>
  <c r="M62" i="1" s="1"/>
  <c r="M66" i="1" s="1"/>
  <c r="M70" i="1" s="1"/>
  <c r="M74" i="1" s="1"/>
  <c r="M78" i="1" s="1"/>
  <c r="M82" i="1" s="1"/>
  <c r="M86" i="1" s="1"/>
  <c r="M90" i="1" s="1"/>
  <c r="M94" i="1" s="1"/>
  <c r="M98" i="1" s="1"/>
  <c r="Q41" i="1"/>
  <c r="Q45" i="1" s="1"/>
  <c r="Q49" i="1" s="1"/>
  <c r="Q53" i="1" s="1"/>
  <c r="Q57" i="1" s="1"/>
  <c r="Q61" i="1" s="1"/>
  <c r="Q65" i="1" s="1"/>
  <c r="Q69" i="1" s="1"/>
  <c r="Q73" i="1" s="1"/>
  <c r="Q77" i="1" s="1"/>
  <c r="Q81" i="1" s="1"/>
  <c r="Q85" i="1" s="1"/>
  <c r="Q89" i="1" s="1"/>
  <c r="Q93" i="1" s="1"/>
  <c r="Q97" i="1" s="1"/>
  <c r="O40" i="1"/>
  <c r="O44" i="1" s="1"/>
  <c r="O48" i="1" s="1"/>
  <c r="O52" i="1" s="1"/>
  <c r="O56" i="1" s="1"/>
  <c r="O60" i="1" s="1"/>
  <c r="O64" i="1" s="1"/>
  <c r="O68" i="1" s="1"/>
  <c r="O72" i="1" s="1"/>
  <c r="O76" i="1" s="1"/>
  <c r="O80" i="1" s="1"/>
  <c r="O84" i="1" s="1"/>
  <c r="O88" i="1" s="1"/>
  <c r="O92" i="1" s="1"/>
  <c r="O96" i="1" s="1"/>
  <c r="N40" i="1"/>
  <c r="N44" i="1" s="1"/>
  <c r="N48" i="1" s="1"/>
  <c r="N52" i="1" s="1"/>
  <c r="N56" i="1" s="1"/>
  <c r="N60" i="1" s="1"/>
  <c r="N64" i="1" s="1"/>
  <c r="N68" i="1" s="1"/>
  <c r="N72" i="1" s="1"/>
  <c r="N76" i="1" s="1"/>
  <c r="N80" i="1" s="1"/>
  <c r="N84" i="1" s="1"/>
  <c r="N88" i="1" s="1"/>
  <c r="N92" i="1" s="1"/>
  <c r="N96" i="1" s="1"/>
  <c r="M40" i="1"/>
  <c r="M44" i="1" s="1"/>
  <c r="M48" i="1" s="1"/>
  <c r="M52" i="1" s="1"/>
  <c r="M56" i="1" s="1"/>
  <c r="M60" i="1" s="1"/>
  <c r="M64" i="1" s="1"/>
  <c r="M68" i="1" s="1"/>
  <c r="M72" i="1" s="1"/>
  <c r="M76" i="1" s="1"/>
  <c r="M80" i="1" s="1"/>
  <c r="M84" i="1" s="1"/>
  <c r="M88" i="1" s="1"/>
  <c r="M92" i="1" s="1"/>
  <c r="M96" i="1" s="1"/>
  <c r="T39" i="1"/>
  <c r="S39" i="1"/>
  <c r="R39" i="1"/>
  <c r="R43" i="1" s="1"/>
  <c r="R47" i="1" s="1"/>
  <c r="R51" i="1" s="1"/>
  <c r="R55" i="1" s="1"/>
  <c r="R59" i="1" s="1"/>
  <c r="R63" i="1" s="1"/>
  <c r="R67" i="1" s="1"/>
  <c r="R71" i="1" s="1"/>
  <c r="R75" i="1" s="1"/>
  <c r="R79" i="1" s="1"/>
  <c r="R83" i="1" s="1"/>
  <c r="R87" i="1" s="1"/>
  <c r="R91" i="1" s="1"/>
  <c r="R95" i="1" s="1"/>
  <c r="R99" i="1" s="1"/>
  <c r="Q39" i="1"/>
  <c r="Q43" i="1" s="1"/>
  <c r="Q47" i="1" s="1"/>
  <c r="Q51" i="1" s="1"/>
  <c r="Q55" i="1" s="1"/>
  <c r="Q59" i="1" s="1"/>
  <c r="Q63" i="1" s="1"/>
  <c r="Q67" i="1" s="1"/>
  <c r="Q71" i="1" s="1"/>
  <c r="Q75" i="1" s="1"/>
  <c r="Q79" i="1" s="1"/>
  <c r="Q83" i="1" s="1"/>
  <c r="Q87" i="1" s="1"/>
  <c r="Q91" i="1" s="1"/>
  <c r="Q95" i="1" s="1"/>
  <c r="Q99" i="1" s="1"/>
  <c r="P39" i="1"/>
  <c r="P43" i="1" s="1"/>
  <c r="P47" i="1" s="1"/>
  <c r="P51" i="1" s="1"/>
  <c r="P55" i="1" s="1"/>
  <c r="P59" i="1" s="1"/>
  <c r="P63" i="1" s="1"/>
  <c r="P67" i="1" s="1"/>
  <c r="P71" i="1" s="1"/>
  <c r="P75" i="1" s="1"/>
  <c r="P79" i="1" s="1"/>
  <c r="P83" i="1" s="1"/>
  <c r="P87" i="1" s="1"/>
  <c r="P91" i="1" s="1"/>
  <c r="P95" i="1" s="1"/>
  <c r="P99" i="1" s="1"/>
  <c r="O39" i="1"/>
  <c r="O43" i="1" s="1"/>
  <c r="O47" i="1" s="1"/>
  <c r="O51" i="1" s="1"/>
  <c r="O55" i="1" s="1"/>
  <c r="O59" i="1" s="1"/>
  <c r="O63" i="1" s="1"/>
  <c r="O67" i="1" s="1"/>
  <c r="O71" i="1" s="1"/>
  <c r="O75" i="1" s="1"/>
  <c r="O79" i="1" s="1"/>
  <c r="O83" i="1" s="1"/>
  <c r="O87" i="1" s="1"/>
  <c r="O91" i="1" s="1"/>
  <c r="O95" i="1" s="1"/>
  <c r="O99" i="1" s="1"/>
  <c r="N39" i="1"/>
  <c r="N43" i="1" s="1"/>
  <c r="N47" i="1" s="1"/>
  <c r="N51" i="1" s="1"/>
  <c r="N55" i="1" s="1"/>
  <c r="N59" i="1" s="1"/>
  <c r="N63" i="1" s="1"/>
  <c r="N67" i="1" s="1"/>
  <c r="N71" i="1" s="1"/>
  <c r="N75" i="1" s="1"/>
  <c r="N79" i="1" s="1"/>
  <c r="N83" i="1" s="1"/>
  <c r="N87" i="1" s="1"/>
  <c r="N91" i="1" s="1"/>
  <c r="N95" i="1" s="1"/>
  <c r="N99" i="1" s="1"/>
  <c r="M39" i="1"/>
  <c r="M43" i="1" s="1"/>
  <c r="M47" i="1" s="1"/>
  <c r="M51" i="1" s="1"/>
  <c r="M55" i="1" s="1"/>
  <c r="M59" i="1" s="1"/>
  <c r="M63" i="1" s="1"/>
  <c r="M67" i="1" s="1"/>
  <c r="M71" i="1" s="1"/>
  <c r="M75" i="1" s="1"/>
  <c r="M79" i="1" s="1"/>
  <c r="M83" i="1" s="1"/>
  <c r="M87" i="1" s="1"/>
  <c r="M91" i="1" s="1"/>
  <c r="M95" i="1" s="1"/>
  <c r="M99" i="1" s="1"/>
  <c r="L39" i="1"/>
  <c r="L43" i="1" s="1"/>
  <c r="L47" i="1" s="1"/>
  <c r="L51" i="1" s="1"/>
  <c r="L55" i="1" s="1"/>
  <c r="L59" i="1" s="1"/>
  <c r="L63" i="1" s="1"/>
  <c r="L67" i="1" s="1"/>
  <c r="L71" i="1" s="1"/>
  <c r="L75" i="1" s="1"/>
  <c r="L79" i="1" s="1"/>
  <c r="L83" i="1" s="1"/>
  <c r="L87" i="1" s="1"/>
  <c r="L91" i="1" s="1"/>
  <c r="L95" i="1" s="1"/>
  <c r="L99" i="1" s="1"/>
  <c r="T38" i="1"/>
  <c r="T42" i="1" s="1"/>
  <c r="T46" i="1" s="1"/>
  <c r="T50" i="1" s="1"/>
  <c r="T54" i="1" s="1"/>
  <c r="T58" i="1" s="1"/>
  <c r="T62" i="1" s="1"/>
  <c r="T66" i="1" s="1"/>
  <c r="T70" i="1" s="1"/>
  <c r="T74" i="1" s="1"/>
  <c r="T78" i="1" s="1"/>
  <c r="T82" i="1" s="1"/>
  <c r="T86" i="1" s="1"/>
  <c r="T90" i="1" s="1"/>
  <c r="T94" i="1" s="1"/>
  <c r="T98" i="1" s="1"/>
  <c r="S38" i="1"/>
  <c r="S42" i="1" s="1"/>
  <c r="S46" i="1" s="1"/>
  <c r="S50" i="1" s="1"/>
  <c r="S54" i="1" s="1"/>
  <c r="S58" i="1" s="1"/>
  <c r="S62" i="1" s="1"/>
  <c r="S66" i="1" s="1"/>
  <c r="S70" i="1" s="1"/>
  <c r="S74" i="1" s="1"/>
  <c r="S78" i="1" s="1"/>
  <c r="S82" i="1" s="1"/>
  <c r="S86" i="1" s="1"/>
  <c r="S90" i="1" s="1"/>
  <c r="S94" i="1" s="1"/>
  <c r="S98" i="1" s="1"/>
  <c r="R38" i="1"/>
  <c r="R42" i="1" s="1"/>
  <c r="R46" i="1" s="1"/>
  <c r="R50" i="1" s="1"/>
  <c r="R54" i="1" s="1"/>
  <c r="R58" i="1" s="1"/>
  <c r="R62" i="1" s="1"/>
  <c r="R66" i="1" s="1"/>
  <c r="R70" i="1" s="1"/>
  <c r="R74" i="1" s="1"/>
  <c r="R78" i="1" s="1"/>
  <c r="R82" i="1" s="1"/>
  <c r="R86" i="1" s="1"/>
  <c r="R90" i="1" s="1"/>
  <c r="R94" i="1" s="1"/>
  <c r="R98" i="1" s="1"/>
  <c r="Q38" i="1"/>
  <c r="P38" i="1"/>
  <c r="P42" i="1" s="1"/>
  <c r="P46" i="1" s="1"/>
  <c r="P50" i="1" s="1"/>
  <c r="P54" i="1" s="1"/>
  <c r="P58" i="1" s="1"/>
  <c r="P62" i="1" s="1"/>
  <c r="P66" i="1" s="1"/>
  <c r="P70" i="1" s="1"/>
  <c r="P74" i="1" s="1"/>
  <c r="P78" i="1" s="1"/>
  <c r="P82" i="1" s="1"/>
  <c r="P86" i="1" s="1"/>
  <c r="P90" i="1" s="1"/>
  <c r="P94" i="1" s="1"/>
  <c r="P98" i="1" s="1"/>
  <c r="O38" i="1"/>
  <c r="O42" i="1" s="1"/>
  <c r="O46" i="1" s="1"/>
  <c r="O50" i="1" s="1"/>
  <c r="O54" i="1" s="1"/>
  <c r="O58" i="1" s="1"/>
  <c r="O62" i="1" s="1"/>
  <c r="O66" i="1" s="1"/>
  <c r="O70" i="1" s="1"/>
  <c r="O74" i="1" s="1"/>
  <c r="O78" i="1" s="1"/>
  <c r="O82" i="1" s="1"/>
  <c r="O86" i="1" s="1"/>
  <c r="O90" i="1" s="1"/>
  <c r="O94" i="1" s="1"/>
  <c r="O98" i="1" s="1"/>
  <c r="N38" i="1"/>
  <c r="N42" i="1" s="1"/>
  <c r="N46" i="1" s="1"/>
  <c r="N50" i="1" s="1"/>
  <c r="N54" i="1" s="1"/>
  <c r="N58" i="1" s="1"/>
  <c r="N62" i="1" s="1"/>
  <c r="N66" i="1" s="1"/>
  <c r="N70" i="1" s="1"/>
  <c r="N74" i="1" s="1"/>
  <c r="N78" i="1" s="1"/>
  <c r="N82" i="1" s="1"/>
  <c r="N86" i="1" s="1"/>
  <c r="N90" i="1" s="1"/>
  <c r="N94" i="1" s="1"/>
  <c r="N98" i="1" s="1"/>
  <c r="M38" i="1"/>
  <c r="L38" i="1"/>
  <c r="L42" i="1" s="1"/>
  <c r="L46" i="1" s="1"/>
  <c r="L50" i="1" s="1"/>
  <c r="L54" i="1" s="1"/>
  <c r="L58" i="1" s="1"/>
  <c r="L62" i="1" s="1"/>
  <c r="L66" i="1" s="1"/>
  <c r="L70" i="1" s="1"/>
  <c r="L74" i="1" s="1"/>
  <c r="L78" i="1" s="1"/>
  <c r="L82" i="1" s="1"/>
  <c r="L86" i="1" s="1"/>
  <c r="L90" i="1" s="1"/>
  <c r="L94" i="1" s="1"/>
  <c r="L98" i="1" s="1"/>
  <c r="T37" i="1"/>
  <c r="T41" i="1" s="1"/>
  <c r="T45" i="1" s="1"/>
  <c r="T49" i="1" s="1"/>
  <c r="T53" i="1" s="1"/>
  <c r="T57" i="1" s="1"/>
  <c r="T61" i="1" s="1"/>
  <c r="T65" i="1" s="1"/>
  <c r="T69" i="1" s="1"/>
  <c r="T73" i="1" s="1"/>
  <c r="T77" i="1" s="1"/>
  <c r="T81" i="1" s="1"/>
  <c r="T85" i="1" s="1"/>
  <c r="T89" i="1" s="1"/>
  <c r="T93" i="1" s="1"/>
  <c r="T97" i="1" s="1"/>
  <c r="S37" i="1"/>
  <c r="S41" i="1" s="1"/>
  <c r="S45" i="1" s="1"/>
  <c r="S49" i="1" s="1"/>
  <c r="S53" i="1" s="1"/>
  <c r="S57" i="1" s="1"/>
  <c r="S61" i="1" s="1"/>
  <c r="S65" i="1" s="1"/>
  <c r="S69" i="1" s="1"/>
  <c r="S73" i="1" s="1"/>
  <c r="S77" i="1" s="1"/>
  <c r="S81" i="1" s="1"/>
  <c r="S85" i="1" s="1"/>
  <c r="S89" i="1" s="1"/>
  <c r="S93" i="1" s="1"/>
  <c r="S97" i="1" s="1"/>
  <c r="R37" i="1"/>
  <c r="R41" i="1" s="1"/>
  <c r="R45" i="1" s="1"/>
  <c r="R49" i="1" s="1"/>
  <c r="R53" i="1" s="1"/>
  <c r="R57" i="1" s="1"/>
  <c r="R61" i="1" s="1"/>
  <c r="R65" i="1" s="1"/>
  <c r="R69" i="1" s="1"/>
  <c r="R73" i="1" s="1"/>
  <c r="R77" i="1" s="1"/>
  <c r="R81" i="1" s="1"/>
  <c r="R85" i="1" s="1"/>
  <c r="R89" i="1" s="1"/>
  <c r="R93" i="1" s="1"/>
  <c r="R97" i="1" s="1"/>
  <c r="Q37" i="1"/>
  <c r="P37" i="1"/>
  <c r="P41" i="1" s="1"/>
  <c r="P45" i="1" s="1"/>
  <c r="P49" i="1" s="1"/>
  <c r="P53" i="1" s="1"/>
  <c r="P57" i="1" s="1"/>
  <c r="P61" i="1" s="1"/>
  <c r="P65" i="1" s="1"/>
  <c r="P69" i="1" s="1"/>
  <c r="P73" i="1" s="1"/>
  <c r="P77" i="1" s="1"/>
  <c r="P81" i="1" s="1"/>
  <c r="P85" i="1" s="1"/>
  <c r="P89" i="1" s="1"/>
  <c r="P93" i="1" s="1"/>
  <c r="P97" i="1" s="1"/>
  <c r="O37" i="1"/>
  <c r="O41" i="1" s="1"/>
  <c r="O45" i="1" s="1"/>
  <c r="O49" i="1" s="1"/>
  <c r="O53" i="1" s="1"/>
  <c r="O57" i="1" s="1"/>
  <c r="O61" i="1" s="1"/>
  <c r="O65" i="1" s="1"/>
  <c r="O69" i="1" s="1"/>
  <c r="O73" i="1" s="1"/>
  <c r="O77" i="1" s="1"/>
  <c r="O81" i="1" s="1"/>
  <c r="O85" i="1" s="1"/>
  <c r="O89" i="1" s="1"/>
  <c r="O93" i="1" s="1"/>
  <c r="O97" i="1" s="1"/>
  <c r="N37" i="1"/>
  <c r="N41" i="1" s="1"/>
  <c r="N45" i="1" s="1"/>
  <c r="N49" i="1" s="1"/>
  <c r="N53" i="1" s="1"/>
  <c r="N57" i="1" s="1"/>
  <c r="N61" i="1" s="1"/>
  <c r="N65" i="1" s="1"/>
  <c r="N69" i="1" s="1"/>
  <c r="N73" i="1" s="1"/>
  <c r="N77" i="1" s="1"/>
  <c r="N81" i="1" s="1"/>
  <c r="N85" i="1" s="1"/>
  <c r="N89" i="1" s="1"/>
  <c r="N93" i="1" s="1"/>
  <c r="N97" i="1" s="1"/>
  <c r="M37" i="1"/>
  <c r="M41" i="1" s="1"/>
  <c r="M45" i="1" s="1"/>
  <c r="M49" i="1" s="1"/>
  <c r="M53" i="1" s="1"/>
  <c r="M57" i="1" s="1"/>
  <c r="M61" i="1" s="1"/>
  <c r="M65" i="1" s="1"/>
  <c r="M69" i="1" s="1"/>
  <c r="M73" i="1" s="1"/>
  <c r="M77" i="1" s="1"/>
  <c r="M81" i="1" s="1"/>
  <c r="M85" i="1" s="1"/>
  <c r="M89" i="1" s="1"/>
  <c r="M93" i="1" s="1"/>
  <c r="M97" i="1" s="1"/>
  <c r="L37" i="1"/>
  <c r="L41" i="1" s="1"/>
  <c r="L45" i="1" s="1"/>
  <c r="L49" i="1" s="1"/>
  <c r="L53" i="1" s="1"/>
  <c r="L57" i="1" s="1"/>
  <c r="L61" i="1" s="1"/>
  <c r="L65" i="1" s="1"/>
  <c r="L69" i="1" s="1"/>
  <c r="L73" i="1" s="1"/>
  <c r="L77" i="1" s="1"/>
  <c r="L81" i="1" s="1"/>
  <c r="L85" i="1" s="1"/>
  <c r="L89" i="1" s="1"/>
  <c r="L93" i="1" s="1"/>
  <c r="L97" i="1" s="1"/>
  <c r="T36" i="1"/>
  <c r="T40" i="1" s="1"/>
  <c r="T44" i="1" s="1"/>
  <c r="T48" i="1" s="1"/>
  <c r="T52" i="1" s="1"/>
  <c r="T56" i="1" s="1"/>
  <c r="T60" i="1" s="1"/>
  <c r="T64" i="1" s="1"/>
  <c r="T68" i="1" s="1"/>
  <c r="T72" i="1" s="1"/>
  <c r="T76" i="1" s="1"/>
  <c r="T80" i="1" s="1"/>
  <c r="T84" i="1" s="1"/>
  <c r="T88" i="1" s="1"/>
  <c r="T92" i="1" s="1"/>
  <c r="T96" i="1" s="1"/>
  <c r="S36" i="1"/>
  <c r="S40" i="1" s="1"/>
  <c r="S44" i="1" s="1"/>
  <c r="S48" i="1" s="1"/>
  <c r="S52" i="1" s="1"/>
  <c r="S56" i="1" s="1"/>
  <c r="S60" i="1" s="1"/>
  <c r="S64" i="1" s="1"/>
  <c r="S68" i="1" s="1"/>
  <c r="S72" i="1" s="1"/>
  <c r="S76" i="1" s="1"/>
  <c r="S80" i="1" s="1"/>
  <c r="S84" i="1" s="1"/>
  <c r="S88" i="1" s="1"/>
  <c r="S92" i="1" s="1"/>
  <c r="S96" i="1" s="1"/>
  <c r="R36" i="1"/>
  <c r="R40" i="1" s="1"/>
  <c r="R44" i="1" s="1"/>
  <c r="R48" i="1" s="1"/>
  <c r="R52" i="1" s="1"/>
  <c r="R56" i="1" s="1"/>
  <c r="R60" i="1" s="1"/>
  <c r="R64" i="1" s="1"/>
  <c r="R68" i="1" s="1"/>
  <c r="R72" i="1" s="1"/>
  <c r="R76" i="1" s="1"/>
  <c r="R80" i="1" s="1"/>
  <c r="R84" i="1" s="1"/>
  <c r="R88" i="1" s="1"/>
  <c r="R92" i="1" s="1"/>
  <c r="R96" i="1" s="1"/>
  <c r="Q36" i="1"/>
  <c r="Q40" i="1" s="1"/>
  <c r="Q44" i="1" s="1"/>
  <c r="Q48" i="1" s="1"/>
  <c r="Q52" i="1" s="1"/>
  <c r="Q56" i="1" s="1"/>
  <c r="Q60" i="1" s="1"/>
  <c r="Q64" i="1" s="1"/>
  <c r="Q68" i="1" s="1"/>
  <c r="Q72" i="1" s="1"/>
  <c r="Q76" i="1" s="1"/>
  <c r="Q80" i="1" s="1"/>
  <c r="Q84" i="1" s="1"/>
  <c r="Q88" i="1" s="1"/>
  <c r="Q92" i="1" s="1"/>
  <c r="Q96" i="1" s="1"/>
  <c r="P36" i="1"/>
  <c r="P40" i="1" s="1"/>
  <c r="P44" i="1" s="1"/>
  <c r="P48" i="1" s="1"/>
  <c r="P52" i="1" s="1"/>
  <c r="P56" i="1" s="1"/>
  <c r="P60" i="1" s="1"/>
  <c r="P64" i="1" s="1"/>
  <c r="P68" i="1" s="1"/>
  <c r="P72" i="1" s="1"/>
  <c r="P76" i="1" s="1"/>
  <c r="P80" i="1" s="1"/>
  <c r="P84" i="1" s="1"/>
  <c r="P88" i="1" s="1"/>
  <c r="P92" i="1" s="1"/>
  <c r="P96" i="1" s="1"/>
  <c r="O36" i="1"/>
  <c r="N36" i="1"/>
  <c r="M36" i="1"/>
  <c r="L36" i="1"/>
  <c r="L40" i="1" s="1"/>
  <c r="L44" i="1" s="1"/>
  <c r="L48" i="1" s="1"/>
  <c r="L52" i="1" s="1"/>
  <c r="L56" i="1" s="1"/>
  <c r="L60" i="1" s="1"/>
  <c r="L64" i="1" s="1"/>
  <c r="L68" i="1" s="1"/>
  <c r="L72" i="1" s="1"/>
  <c r="L76" i="1" s="1"/>
  <c r="L80" i="1" s="1"/>
  <c r="L84" i="1" s="1"/>
  <c r="L88" i="1" s="1"/>
  <c r="L92" i="1" s="1"/>
  <c r="L96" i="1" s="1"/>
  <c r="A22" i="7" l="1"/>
  <c r="A24" i="7" s="1"/>
  <c r="A26" i="7" s="1"/>
  <c r="A28" i="7" s="1"/>
  <c r="A30" i="7" s="1"/>
  <c r="M462" i="4"/>
  <c r="M52" i="4"/>
  <c r="M278" i="4"/>
  <c r="M237" i="4"/>
  <c r="M32" i="4"/>
  <c r="M156" i="4"/>
  <c r="M335" i="4"/>
  <c r="M264" i="4"/>
  <c r="M336" i="4"/>
  <c r="M246" i="4"/>
  <c r="M306" i="4"/>
  <c r="M310" i="4"/>
  <c r="M8" i="4"/>
  <c r="M229" i="4"/>
  <c r="M178" i="4"/>
  <c r="M88" i="4"/>
  <c r="M210" i="4"/>
  <c r="M53" i="4"/>
  <c r="M61" i="4"/>
  <c r="M199" i="4"/>
  <c r="M172" i="4"/>
  <c r="M433" i="4"/>
  <c r="M323" i="4"/>
  <c r="M265" i="4"/>
  <c r="M40" i="4"/>
  <c r="M399" i="4"/>
  <c r="M411" i="4"/>
  <c r="M45" i="4"/>
  <c r="I246" i="4"/>
  <c r="M96" i="4"/>
  <c r="M219" i="4"/>
  <c r="M443" i="4"/>
  <c r="M169" i="4"/>
  <c r="M173" i="4"/>
  <c r="M19" i="4"/>
  <c r="M361" i="4"/>
  <c r="M31" i="4"/>
  <c r="M252" i="4"/>
  <c r="M86" i="4"/>
  <c r="M417" i="4"/>
  <c r="M429" i="4"/>
  <c r="M87" i="4"/>
  <c r="M183" i="4"/>
  <c r="M68" i="4"/>
  <c r="M7" i="4"/>
  <c r="M294" i="4"/>
  <c r="M321" i="4"/>
  <c r="M397" i="4"/>
  <c r="M450" i="4"/>
  <c r="M454" i="4"/>
  <c r="M110" i="4"/>
  <c r="M196" i="4"/>
  <c r="J336" i="4"/>
  <c r="J294" i="4"/>
  <c r="M432" i="4"/>
  <c r="J306" i="4"/>
  <c r="M38" i="4"/>
  <c r="M174" i="4"/>
  <c r="M28" i="4"/>
  <c r="M227" i="4"/>
  <c r="M272" i="4"/>
  <c r="M425" i="4"/>
  <c r="M444" i="4"/>
  <c r="M104" i="4"/>
  <c r="M205" i="4"/>
  <c r="M216" i="4"/>
  <c r="M235" i="4"/>
  <c r="K265" i="4"/>
  <c r="M292" i="4"/>
  <c r="M418" i="4"/>
  <c r="M224" i="4"/>
  <c r="M311" i="4"/>
  <c r="M6" i="4"/>
  <c r="M331" i="4"/>
  <c r="M135" i="4"/>
  <c r="M381" i="4"/>
  <c r="M434" i="4"/>
  <c r="M56" i="4"/>
  <c r="M113" i="4"/>
  <c r="M301" i="4"/>
  <c r="M305" i="4"/>
  <c r="M389" i="4"/>
  <c r="M422" i="4"/>
  <c r="M424" i="4"/>
  <c r="I56" i="4"/>
  <c r="M9" i="4"/>
  <c r="M21" i="4"/>
  <c r="M41" i="4"/>
  <c r="M82" i="4"/>
  <c r="K88" i="4"/>
  <c r="M116" i="4"/>
  <c r="M158" i="4"/>
  <c r="K172" i="4"/>
  <c r="M176" i="4"/>
  <c r="M326" i="4"/>
  <c r="I454" i="4"/>
  <c r="M145" i="4"/>
  <c r="M259" i="4"/>
  <c r="M341" i="4"/>
  <c r="M351" i="4"/>
  <c r="M18" i="4"/>
  <c r="M36" i="4"/>
  <c r="M39" i="4"/>
  <c r="K110" i="4"/>
  <c r="M121" i="4"/>
  <c r="M142" i="4"/>
  <c r="M263" i="4"/>
  <c r="M274" i="4"/>
  <c r="M281" i="4"/>
  <c r="I173" i="4"/>
  <c r="K205" i="4"/>
  <c r="K219" i="4"/>
  <c r="M287" i="4"/>
  <c r="M345" i="4"/>
  <c r="M363" i="4"/>
  <c r="M459" i="4"/>
  <c r="M295" i="4"/>
  <c r="M342" i="4"/>
  <c r="M317" i="4"/>
  <c r="M170" i="4"/>
  <c r="M47" i="4"/>
  <c r="M100" i="4"/>
  <c r="I104" i="4"/>
  <c r="M143" i="4"/>
  <c r="I156" i="4"/>
  <c r="I199" i="4"/>
  <c r="M238" i="4"/>
  <c r="K278" i="4"/>
  <c r="J345" i="4"/>
  <c r="M383" i="4"/>
  <c r="M419" i="4"/>
  <c r="M441" i="4"/>
  <c r="M22" i="4"/>
  <c r="M160" i="4"/>
  <c r="M167" i="4"/>
  <c r="M231" i="4"/>
  <c r="M253" i="4"/>
  <c r="M379" i="4"/>
  <c r="M405" i="4"/>
  <c r="M409" i="4"/>
  <c r="M72" i="4"/>
  <c r="J321" i="4"/>
  <c r="M448" i="4"/>
  <c r="M35" i="4"/>
  <c r="M27" i="4"/>
  <c r="M55" i="4"/>
  <c r="M133" i="4"/>
  <c r="M214" i="4"/>
  <c r="M220" i="4"/>
  <c r="M299" i="4"/>
  <c r="M438" i="4"/>
  <c r="M48" i="4"/>
  <c r="M77" i="4"/>
  <c r="M112" i="4"/>
  <c r="M130" i="4"/>
  <c r="M182" i="4"/>
  <c r="M325" i="4"/>
  <c r="M391" i="4"/>
  <c r="M416" i="4"/>
  <c r="M427" i="4"/>
  <c r="M137" i="4"/>
  <c r="K178" i="4"/>
  <c r="K224" i="4"/>
  <c r="M254" i="4"/>
  <c r="M364" i="4"/>
  <c r="M410" i="4"/>
  <c r="M457" i="4"/>
  <c r="M13" i="4"/>
  <c r="M24" i="4"/>
  <c r="M189" i="4"/>
  <c r="M247" i="4"/>
  <c r="M262" i="4"/>
  <c r="M308" i="4"/>
  <c r="M315" i="4"/>
  <c r="M11" i="4"/>
  <c r="M98" i="4"/>
  <c r="M105" i="4"/>
  <c r="M117" i="4"/>
  <c r="M120" i="4"/>
  <c r="M157" i="4"/>
  <c r="K169" i="4"/>
  <c r="I182" i="4"/>
  <c r="M185" i="4"/>
  <c r="M188" i="4"/>
  <c r="M277" i="4"/>
  <c r="M353" i="4"/>
  <c r="J405" i="4"/>
  <c r="I443" i="4"/>
  <c r="I27" i="4"/>
  <c r="M33" i="4"/>
  <c r="K39" i="4"/>
  <c r="M51" i="4"/>
  <c r="M67" i="4"/>
  <c r="K86" i="4"/>
  <c r="M126" i="4"/>
  <c r="I145" i="4"/>
  <c r="M203" i="4"/>
  <c r="M250" i="4"/>
  <c r="M260" i="4"/>
  <c r="M282" i="4"/>
  <c r="J301" i="4"/>
  <c r="M316" i="4"/>
  <c r="M362" i="4"/>
  <c r="J399" i="4"/>
  <c r="J411" i="4"/>
  <c r="I427" i="4"/>
  <c r="M17" i="4"/>
  <c r="M37" i="4"/>
  <c r="M71" i="4"/>
  <c r="M84" i="4"/>
  <c r="M99" i="4"/>
  <c r="M124" i="4"/>
  <c r="M127" i="4"/>
  <c r="M166" i="4"/>
  <c r="M191" i="4"/>
  <c r="M197" i="4"/>
  <c r="M204" i="4"/>
  <c r="M234" i="4"/>
  <c r="M251" i="4"/>
  <c r="M283" i="4"/>
  <c r="M298" i="4"/>
  <c r="M320" i="4"/>
  <c r="M328" i="4"/>
  <c r="L331" i="4"/>
  <c r="M350" i="4"/>
  <c r="M357" i="4"/>
  <c r="M408" i="4"/>
  <c r="I434" i="4"/>
  <c r="M440" i="4"/>
  <c r="M458" i="4"/>
  <c r="M73" i="4"/>
  <c r="M175" i="4"/>
  <c r="M187" i="4"/>
  <c r="M337" i="4"/>
  <c r="M114" i="4"/>
  <c r="M402" i="4"/>
  <c r="I418" i="4"/>
  <c r="M449" i="4"/>
  <c r="M75" i="4"/>
  <c r="I84" i="4"/>
  <c r="M103" i="4"/>
  <c r="M115" i="4"/>
  <c r="M164" i="4"/>
  <c r="K191" i="4"/>
  <c r="K210" i="4"/>
  <c r="M213" i="4"/>
  <c r="I229" i="4"/>
  <c r="M232" i="4"/>
  <c r="M245" i="4"/>
  <c r="M258" i="4"/>
  <c r="M313" i="4"/>
  <c r="J326" i="4"/>
  <c r="I389" i="4"/>
  <c r="I397" i="4"/>
  <c r="M428" i="4"/>
  <c r="M206" i="4"/>
  <c r="I112" i="4"/>
  <c r="I121" i="4"/>
  <c r="I143" i="4"/>
  <c r="M148" i="4"/>
  <c r="I167" i="4"/>
  <c r="I235" i="4"/>
  <c r="M267" i="4"/>
  <c r="I274" i="4"/>
  <c r="M286" i="4"/>
  <c r="M289" i="4"/>
  <c r="M370" i="4"/>
  <c r="I444" i="4"/>
  <c r="I450" i="4"/>
  <c r="M89" i="4"/>
  <c r="M218" i="4"/>
  <c r="M64" i="4"/>
  <c r="K37" i="4"/>
  <c r="K52" i="4"/>
  <c r="M59" i="4"/>
  <c r="M97" i="4"/>
  <c r="I103" i="4"/>
  <c r="I115" i="4"/>
  <c r="M118" i="4"/>
  <c r="M161" i="4"/>
  <c r="K170" i="4"/>
  <c r="M217" i="4"/>
  <c r="K238" i="4"/>
  <c r="K245" i="4"/>
  <c r="J308" i="4"/>
  <c r="J409" i="4"/>
  <c r="M54" i="4"/>
  <c r="M4" i="4"/>
  <c r="M149" i="4"/>
  <c r="M192" i="4"/>
  <c r="I214" i="4"/>
  <c r="K258" i="4"/>
  <c r="L317" i="4"/>
  <c r="M215" i="4"/>
  <c r="M15" i="4"/>
  <c r="M5" i="4"/>
  <c r="M12" i="4"/>
  <c r="M16" i="4"/>
  <c r="M29" i="4"/>
  <c r="M50" i="4"/>
  <c r="M69" i="4"/>
  <c r="M131" i="4"/>
  <c r="I137" i="4"/>
  <c r="M162" i="4"/>
  <c r="M198" i="4"/>
  <c r="M230" i="4"/>
  <c r="M271" i="4"/>
  <c r="M296" i="4"/>
  <c r="M318" i="4"/>
  <c r="M327" i="4"/>
  <c r="M355" i="4"/>
  <c r="M400" i="4"/>
  <c r="M406" i="4"/>
  <c r="M413" i="4"/>
  <c r="M435" i="4"/>
  <c r="I438" i="4"/>
  <c r="M456" i="4"/>
  <c r="M393" i="4"/>
  <c r="M147" i="4"/>
  <c r="M63" i="4"/>
  <c r="M184" i="4"/>
  <c r="M300" i="4"/>
  <c r="M303" i="4"/>
  <c r="K379" i="4"/>
  <c r="M387" i="4"/>
  <c r="M395" i="4"/>
  <c r="M401" i="4"/>
  <c r="M407" i="4"/>
  <c r="K435" i="4"/>
  <c r="K47" i="4"/>
  <c r="K53" i="4"/>
  <c r="M129" i="4"/>
  <c r="I147" i="4"/>
  <c r="M153" i="4"/>
  <c r="M190" i="4"/>
  <c r="K196" i="4"/>
  <c r="M236" i="4"/>
  <c r="M266" i="4"/>
  <c r="M269" i="4"/>
  <c r="M276" i="4"/>
  <c r="M279" i="4"/>
  <c r="M285" i="4"/>
  <c r="M288" i="4"/>
  <c r="M330" i="4"/>
  <c r="J376" i="4"/>
  <c r="I393" i="4"/>
  <c r="K419" i="4"/>
  <c r="M461" i="4"/>
  <c r="M20" i="4"/>
  <c r="M23" i="4"/>
  <c r="M14" i="4"/>
  <c r="M44" i="4"/>
  <c r="M76" i="4"/>
  <c r="M132" i="4"/>
  <c r="M322" i="4"/>
  <c r="M333" i="4"/>
  <c r="M340" i="4"/>
  <c r="M430" i="4"/>
  <c r="M446" i="4"/>
  <c r="I28" i="4"/>
  <c r="K54" i="4"/>
  <c r="I87" i="4"/>
  <c r="M155" i="4"/>
  <c r="I155" i="4"/>
  <c r="M179" i="4"/>
  <c r="I179" i="4"/>
  <c r="M209" i="4"/>
  <c r="I209" i="4"/>
  <c r="M290" i="4"/>
  <c r="I290" i="4"/>
  <c r="M354" i="4"/>
  <c r="I239" i="4"/>
  <c r="M239" i="4"/>
  <c r="M249" i="4"/>
  <c r="I249" i="4"/>
  <c r="I452" i="4"/>
  <c r="M452" i="4"/>
  <c r="K7" i="4"/>
  <c r="K15" i="4"/>
  <c r="K93" i="4"/>
  <c r="M93" i="4"/>
  <c r="M101" i="4"/>
  <c r="I113" i="4"/>
  <c r="I141" i="4"/>
  <c r="M141" i="4"/>
  <c r="M221" i="4"/>
  <c r="K221" i="4"/>
  <c r="M268" i="4"/>
  <c r="K268" i="4"/>
  <c r="L314" i="4"/>
  <c r="M314" i="4"/>
  <c r="J341" i="4"/>
  <c r="J374" i="4"/>
  <c r="M329" i="4"/>
  <c r="L329" i="4"/>
  <c r="K20" i="4"/>
  <c r="M85" i="4"/>
  <c r="I85" i="4"/>
  <c r="I102" i="4"/>
  <c r="M102" i="4"/>
  <c r="K124" i="4"/>
  <c r="J144" i="4"/>
  <c r="M144" i="4"/>
  <c r="K164" i="4"/>
  <c r="M200" i="4"/>
  <c r="K200" i="4"/>
  <c r="M275" i="4"/>
  <c r="I275" i="4"/>
  <c r="M324" i="4"/>
  <c r="L324" i="4"/>
  <c r="M392" i="4"/>
  <c r="J392" i="4"/>
  <c r="K437" i="4"/>
  <c r="M437" i="4"/>
  <c r="M302" i="4"/>
  <c r="J302" i="4"/>
  <c r="K5" i="4"/>
  <c r="I13" i="4"/>
  <c r="I18" i="4"/>
  <c r="M25" i="4"/>
  <c r="K31" i="4"/>
  <c r="M34" i="4"/>
  <c r="K36" i="4"/>
  <c r="M49" i="4"/>
  <c r="M70" i="4"/>
  <c r="K96" i="4"/>
  <c r="I127" i="4"/>
  <c r="K135" i="4"/>
  <c r="K176" i="4"/>
  <c r="M228" i="4"/>
  <c r="I228" i="4"/>
  <c r="M339" i="4"/>
  <c r="J339" i="4"/>
  <c r="J354" i="4"/>
  <c r="M403" i="4"/>
  <c r="L403" i="4"/>
  <c r="K440" i="4"/>
  <c r="M146" i="4"/>
  <c r="I146" i="4"/>
  <c r="M10" i="4"/>
  <c r="K23" i="4"/>
  <c r="I34" i="4"/>
  <c r="I42" i="4"/>
  <c r="M42" i="4"/>
  <c r="M57" i="4"/>
  <c r="M60" i="4"/>
  <c r="K63" i="4"/>
  <c r="M66" i="4"/>
  <c r="K68" i="4"/>
  <c r="I74" i="4"/>
  <c r="M74" i="4"/>
  <c r="M90" i="4"/>
  <c r="K99" i="4"/>
  <c r="M108" i="4"/>
  <c r="M138" i="4"/>
  <c r="K206" i="4"/>
  <c r="M225" i="4"/>
  <c r="I225" i="4"/>
  <c r="M212" i="4"/>
  <c r="I212" i="4"/>
  <c r="M240" i="4"/>
  <c r="I240" i="4"/>
  <c r="I16" i="4"/>
  <c r="I29" i="4"/>
  <c r="I50" i="4"/>
  <c r="I58" i="4"/>
  <c r="M58" i="4"/>
  <c r="J133" i="4"/>
  <c r="M159" i="4"/>
  <c r="K159" i="4"/>
  <c r="M186" i="4"/>
  <c r="I186" i="4"/>
  <c r="M195" i="4"/>
  <c r="I195" i="4"/>
  <c r="I204" i="4"/>
  <c r="M244" i="4"/>
  <c r="I244" i="4"/>
  <c r="M349" i="4"/>
  <c r="L349" i="4"/>
  <c r="I432" i="4"/>
  <c r="M233" i="4"/>
  <c r="I233" i="4"/>
  <c r="M309" i="4"/>
  <c r="J309" i="4"/>
  <c r="M3" i="4"/>
  <c r="I45" i="4"/>
  <c r="K55" i="4"/>
  <c r="I66" i="4"/>
  <c r="K71" i="4"/>
  <c r="I77" i="4"/>
  <c r="I128" i="4"/>
  <c r="M128" i="4"/>
  <c r="I183" i="4"/>
  <c r="I207" i="4"/>
  <c r="M207" i="4"/>
  <c r="K237" i="4"/>
  <c r="M385" i="4"/>
  <c r="I385" i="4"/>
  <c r="M390" i="4"/>
  <c r="J390" i="4"/>
  <c r="M256" i="4"/>
  <c r="I256" i="4"/>
  <c r="I6" i="4"/>
  <c r="K8" i="4"/>
  <c r="I11" i="4"/>
  <c r="I32" i="4"/>
  <c r="I61" i="4"/>
  <c r="M106" i="4"/>
  <c r="I106" i="4"/>
  <c r="M119" i="4"/>
  <c r="M122" i="4"/>
  <c r="J150" i="4"/>
  <c r="M150" i="4"/>
  <c r="K216" i="4"/>
  <c r="K253" i="4"/>
  <c r="M107" i="4"/>
  <c r="K107" i="4"/>
  <c r="M297" i="4"/>
  <c r="J297" i="4"/>
  <c r="K21" i="4"/>
  <c r="I48" i="4"/>
  <c r="M94" i="4"/>
  <c r="I142" i="4"/>
  <c r="M165" i="4"/>
  <c r="M168" i="4"/>
  <c r="M226" i="4"/>
  <c r="I226" i="4"/>
  <c r="K263" i="4"/>
  <c r="M319" i="4"/>
  <c r="L319" i="4"/>
  <c r="M334" i="4"/>
  <c r="J334" i="4"/>
  <c r="J346" i="4"/>
  <c r="M346" i="4"/>
  <c r="J344" i="4"/>
  <c r="M344" i="4"/>
  <c r="M152" i="4"/>
  <c r="K152" i="4"/>
  <c r="I19" i="4"/>
  <c r="M30" i="4"/>
  <c r="I30" i="4"/>
  <c r="M43" i="4"/>
  <c r="M80" i="4"/>
  <c r="M95" i="4"/>
  <c r="I95" i="4"/>
  <c r="M109" i="4"/>
  <c r="I131" i="4"/>
  <c r="M136" i="4"/>
  <c r="M171" i="4"/>
  <c r="M181" i="4"/>
  <c r="I181" i="4"/>
  <c r="M202" i="4"/>
  <c r="I202" i="4"/>
  <c r="M211" i="4"/>
  <c r="I211" i="4"/>
  <c r="I223" i="4"/>
  <c r="M223" i="4"/>
  <c r="M270" i="4"/>
  <c r="I270" i="4"/>
  <c r="M304" i="4"/>
  <c r="L304" i="4"/>
  <c r="M365" i="4"/>
  <c r="L365" i="4"/>
  <c r="M46" i="4"/>
  <c r="I46" i="4"/>
  <c r="M78" i="4"/>
  <c r="I78" i="4"/>
  <c r="I81" i="4"/>
  <c r="M81" i="4"/>
  <c r="M83" i="4"/>
  <c r="M92" i="4"/>
  <c r="I92" i="4"/>
  <c r="I154" i="4"/>
  <c r="M154" i="4"/>
  <c r="K192" i="4"/>
  <c r="I251" i="4"/>
  <c r="M280" i="4"/>
  <c r="I280" i="4"/>
  <c r="M414" i="4"/>
  <c r="I414" i="4"/>
  <c r="I26" i="4"/>
  <c r="M26" i="4"/>
  <c r="M65" i="4"/>
  <c r="M62" i="4"/>
  <c r="I62" i="4"/>
  <c r="I75" i="4"/>
  <c r="K120" i="4"/>
  <c r="M139" i="4"/>
  <c r="M151" i="4"/>
  <c r="I151" i="4"/>
  <c r="K232" i="4"/>
  <c r="J292" i="4"/>
  <c r="I420" i="4"/>
  <c r="M420" i="4"/>
  <c r="I59" i="4"/>
  <c r="M123" i="4"/>
  <c r="M140" i="4"/>
  <c r="M193" i="4"/>
  <c r="I193" i="4"/>
  <c r="M242" i="4"/>
  <c r="I242" i="4"/>
  <c r="M377" i="4"/>
  <c r="J377" i="4"/>
  <c r="M180" i="4"/>
  <c r="M194" i="4"/>
  <c r="M201" i="4"/>
  <c r="M208" i="4"/>
  <c r="M222" i="4"/>
  <c r="M241" i="4"/>
  <c r="M248" i="4"/>
  <c r="M255" i="4"/>
  <c r="M261" i="4"/>
  <c r="M284" i="4"/>
  <c r="M338" i="4"/>
  <c r="M356" i="4"/>
  <c r="M380" i="4"/>
  <c r="J380" i="4"/>
  <c r="M455" i="4"/>
  <c r="K455" i="4"/>
  <c r="M307" i="4"/>
  <c r="J368" i="4"/>
  <c r="J371" i="4"/>
  <c r="M447" i="4"/>
  <c r="I447" i="4"/>
  <c r="M347" i="4"/>
  <c r="M388" i="4"/>
  <c r="J388" i="4"/>
  <c r="J412" i="4"/>
  <c r="M412" i="4"/>
  <c r="M415" i="4"/>
  <c r="I415" i="4"/>
  <c r="M423" i="4"/>
  <c r="K423" i="4"/>
  <c r="M91" i="4"/>
  <c r="I140" i="4"/>
  <c r="I153" i="4"/>
  <c r="I160" i="4"/>
  <c r="I174" i="4"/>
  <c r="I247" i="4"/>
  <c r="I276" i="4"/>
  <c r="I283" i="4"/>
  <c r="K285" i="4"/>
  <c r="M293" i="4"/>
  <c r="J295" i="4"/>
  <c r="J300" i="4"/>
  <c r="J307" i="4"/>
  <c r="J378" i="4"/>
  <c r="I383" i="4"/>
  <c r="M398" i="4"/>
  <c r="J398" i="4"/>
  <c r="M426" i="4"/>
  <c r="M453" i="4"/>
  <c r="K453" i="4"/>
  <c r="I254" i="4"/>
  <c r="I259" i="4"/>
  <c r="I264" i="4"/>
  <c r="M273" i="4"/>
  <c r="J322" i="4"/>
  <c r="J347" i="4"/>
  <c r="J375" i="4"/>
  <c r="M111" i="4"/>
  <c r="M163" i="4"/>
  <c r="I281" i="4"/>
  <c r="I288" i="4"/>
  <c r="J305" i="4"/>
  <c r="J327" i="4"/>
  <c r="M332" i="4"/>
  <c r="J342" i="4"/>
  <c r="M352" i="4"/>
  <c r="J355" i="4"/>
  <c r="J369" i="4"/>
  <c r="J372" i="4"/>
  <c r="M386" i="4"/>
  <c r="J386" i="4"/>
  <c r="I430" i="4"/>
  <c r="I132" i="4"/>
  <c r="I158" i="4"/>
  <c r="I184" i="4"/>
  <c r="I231" i="4"/>
  <c r="M243" i="4"/>
  <c r="I252" i="4"/>
  <c r="I262" i="4"/>
  <c r="M291" i="4"/>
  <c r="J293" i="4"/>
  <c r="J310" i="4"/>
  <c r="M312" i="4"/>
  <c r="J315" i="4"/>
  <c r="J320" i="4"/>
  <c r="L337" i="4"/>
  <c r="M360" i="4"/>
  <c r="J366" i="4"/>
  <c r="I381" i="4"/>
  <c r="M396" i="4"/>
  <c r="J396" i="4"/>
  <c r="M445" i="4"/>
  <c r="I391" i="4"/>
  <c r="M404" i="4"/>
  <c r="L335" i="4"/>
  <c r="L363" i="4"/>
  <c r="M384" i="4"/>
  <c r="J384" i="4"/>
  <c r="J410" i="4"/>
  <c r="K424" i="4"/>
  <c r="K451" i="4"/>
  <c r="M451" i="4"/>
  <c r="M134" i="4"/>
  <c r="K269" i="4"/>
  <c r="L303" i="4"/>
  <c r="M343" i="4"/>
  <c r="M394" i="4"/>
  <c r="J394" i="4"/>
  <c r="L407" i="4"/>
  <c r="M421" i="4"/>
  <c r="M431" i="4"/>
  <c r="I431" i="4"/>
  <c r="M439" i="4"/>
  <c r="K439" i="4"/>
  <c r="M125" i="4"/>
  <c r="M177" i="4"/>
  <c r="M257" i="4"/>
  <c r="I277" i="4"/>
  <c r="M358" i="4"/>
  <c r="J373" i="4"/>
  <c r="M442" i="4"/>
  <c r="M79" i="4"/>
  <c r="I227" i="4"/>
  <c r="J323" i="4"/>
  <c r="M348" i="4"/>
  <c r="L353" i="4"/>
  <c r="M359" i="4"/>
  <c r="J367" i="4"/>
  <c r="M382" i="4"/>
  <c r="J382" i="4"/>
  <c r="I428" i="4"/>
  <c r="M436" i="4"/>
  <c r="M460" i="4"/>
  <c r="K417" i="4"/>
  <c r="K433" i="4"/>
  <c r="K449" i="4"/>
  <c r="I429" i="4"/>
  <c r="I445" i="4"/>
  <c r="I459" i="4"/>
  <c r="I425" i="4"/>
  <c r="I441" i="4"/>
  <c r="I457" i="4"/>
  <c r="I46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5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6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U2" authorId="0" shapeId="0" xr:uid="{00000000-0006-0000-0600-000002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 melee                       4: short curve range
1 long range                 5: long target
2 short range                6: short target
3 long curve range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7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D2" authorId="0" shapeId="0" xr:uid="{00000000-0006-0000-0700-000002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instant
1: strait direct
2: parapol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9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L2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steel
1: grass
2: water
3: fire
4: earth</t>
        </r>
      </text>
    </comment>
    <comment ref="M2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common
1: rare
2: epic
3: legendary</t>
        </r>
      </text>
    </comment>
    <comment ref="O2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self
1: team
2: debuff</t>
        </r>
      </text>
    </comment>
    <comment ref="U2" authorId="0" shapeId="0" xr:uid="{00000000-0006-0000-0100-000005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 xml:space="preserve">id name
0 Tank
1 Fighter
2 Gunner
3 Knight
4 Lancer
5 Magician
6 Ranger
7 Rogue
8 Samurai
9 Support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8E54695-ED1D-4B1D-B885-3624FCF0CDD7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3917E3A-E1CB-C146-84BA-F29D3531C2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76FF3F6-D6C7-0146-83FA-46D3D09551BB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D84218E-A9C4-F748-84DD-68F9EE9CB9CB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0F047E1-874A-6844-9641-D2A4CD9B47F5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sharedStrings.xml><?xml version="1.0" encoding="utf-8"?>
<sst xmlns="http://schemas.openxmlformats.org/spreadsheetml/2006/main" count="3815" uniqueCount="1227">
  <si>
    <t>st_mission</t>
  </si>
  <si>
    <t>st_missionTable</t>
  </si>
  <si>
    <t>st_mission_JSON</t>
  </si>
  <si>
    <t>StData/</t>
  </si>
  <si>
    <t>id</t>
  </si>
  <si>
    <t>name</t>
  </si>
  <si>
    <t>type</t>
  </si>
  <si>
    <t>drop</t>
  </si>
  <si>
    <t>dropelite</t>
  </si>
  <si>
    <t>dropboss</t>
  </si>
  <si>
    <t>trigger0</t>
  </si>
  <si>
    <t>trigger1</t>
  </si>
  <si>
    <t>interval</t>
  </si>
  <si>
    <t>is_loop</t>
  </si>
  <si>
    <t>bouns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</si>
  <si>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</si>
  <si>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</si>
  <si>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</si>
  <si>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</si>
  <si>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</si>
  <si>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</si>
  <si>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</si>
  <si>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</si>
  <si>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</si>
  <si>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item_star</t>
  </si>
  <si>
    <t>a</t>
  </si>
  <si>
    <t>st_hero</t>
  </si>
  <si>
    <t>st_heroTable</t>
  </si>
  <si>
    <t>st_hero_JSON</t>
  </si>
  <si>
    <t>Stdata/</t>
  </si>
  <si>
    <t>desc</t>
  </si>
  <si>
    <t>prefap</t>
  </si>
  <si>
    <t>name_short</t>
  </si>
  <si>
    <t>icon</t>
  </si>
  <si>
    <t>price</t>
  </si>
  <si>
    <t>skill0</t>
  </si>
  <si>
    <t>skill1</t>
  </si>
  <si>
    <t>uskill</t>
  </si>
  <si>
    <t>element</t>
  </si>
  <si>
    <t>rare</t>
  </si>
  <si>
    <t>eskill</t>
  </si>
  <si>
    <t>eskill_type</t>
  </si>
  <si>
    <t>movespeed</t>
  </si>
  <si>
    <t>entity</t>
  </si>
  <si>
    <t>scale</t>
  </si>
  <si>
    <t>fx_die</t>
  </si>
  <si>
    <t>eid</t>
  </si>
  <si>
    <t>herotype</t>
  </si>
  <si>
    <t>revive_time</t>
  </si>
  <si>
    <t>ability0</t>
  </si>
  <si>
    <t>ability1</t>
  </si>
  <si>
    <t>ability2</t>
  </si>
  <si>
    <t>ability3</t>
  </si>
  <si>
    <t>ability4</t>
  </si>
  <si>
    <t>ability5</t>
  </si>
  <si>
    <t>eff_die</t>
  </si>
  <si>
    <t>is_look</t>
  </si>
  <si>
    <t>cd</t>
  </si>
  <si>
    <t>limit</t>
  </si>
  <si>
    <t>hero0</t>
  </si>
  <si>
    <t>HK</t>
  </si>
  <si>
    <t>1.0</t>
  </si>
  <si>
    <t>Die/Die0</t>
  </si>
  <si>
    <t>CFXM2_Soul</t>
  </si>
  <si>
    <t>hero1</t>
  </si>
  <si>
    <t>TH</t>
  </si>
  <si>
    <t>Die/Die1</t>
  </si>
  <si>
    <t>hero2</t>
  </si>
  <si>
    <t>DP</t>
  </si>
  <si>
    <t>1.1</t>
  </si>
  <si>
    <t>Die/Die2</t>
  </si>
  <si>
    <t>hero3</t>
  </si>
  <si>
    <t>LMS</t>
  </si>
  <si>
    <t>1.2</t>
  </si>
  <si>
    <t>hero4</t>
  </si>
  <si>
    <t>1.3</t>
  </si>
  <si>
    <t>hero5</t>
  </si>
  <si>
    <t>TL</t>
  </si>
  <si>
    <t>1.4</t>
  </si>
  <si>
    <t>hero6</t>
  </si>
  <si>
    <t>MK</t>
  </si>
  <si>
    <t>1.5</t>
  </si>
  <si>
    <t>hero7</t>
  </si>
  <si>
    <t>DS</t>
  </si>
  <si>
    <t>1.6</t>
  </si>
  <si>
    <t>hero8</t>
  </si>
  <si>
    <t>KY</t>
  </si>
  <si>
    <t>1.7</t>
  </si>
  <si>
    <t>hero9</t>
  </si>
  <si>
    <t>TTP</t>
  </si>
  <si>
    <t>1.8</t>
  </si>
  <si>
    <t>Heo</t>
  </si>
  <si>
    <t>e0</t>
  </si>
  <si>
    <t>LHS</t>
  </si>
  <si>
    <t>null</t>
  </si>
  <si>
    <t>1.13</t>
  </si>
  <si>
    <t>Cọp</t>
  </si>
  <si>
    <t>e1</t>
  </si>
  <si>
    <t>Báo</t>
  </si>
  <si>
    <t>e2</t>
  </si>
  <si>
    <t>Chó Sói</t>
  </si>
  <si>
    <t>e3</t>
  </si>
  <si>
    <t>Die/barbarian_dead</t>
  </si>
  <si>
    <t>Heo Rừng</t>
  </si>
  <si>
    <t>e4</t>
  </si>
  <si>
    <t>Die/beamon_dead</t>
  </si>
  <si>
    <t>Nhím</t>
  </si>
  <si>
    <t>e5</t>
  </si>
  <si>
    <t>Die/fierydragon_dead</t>
  </si>
  <si>
    <t>Voi</t>
  </si>
  <si>
    <t>e6</t>
  </si>
  <si>
    <t>Die/nightghost_dead</t>
  </si>
  <si>
    <t>Gấu</t>
  </si>
  <si>
    <t>e7</t>
  </si>
  <si>
    <t>Bò Tót</t>
  </si>
  <si>
    <t>e8</t>
  </si>
  <si>
    <t>Cá Sấu</t>
  </si>
  <si>
    <t>e9</t>
  </si>
  <si>
    <t>Cá Xấu</t>
  </si>
  <si>
    <t>e10</t>
  </si>
  <si>
    <t>Rắn Tím</t>
  </si>
  <si>
    <t>e11</t>
  </si>
  <si>
    <t>Rắn Xanh</t>
  </si>
  <si>
    <t>e12</t>
  </si>
  <si>
    <t>Chim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</si>
  <si>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</si>
  <si>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</si>
  <si>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</si>
  <si>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</si>
  <si>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</si>
  <si>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</si>
  <si>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</si>
  <si>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</si>
  <si>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</si>
  <si>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</si>
  <si>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</si>
  <si>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</si>
  <si>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</si>
  <si>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</si>
  <si>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st_house</t>
  </si>
  <si>
    <t>st_houseTable</t>
  </si>
  <si>
    <t>st_house_JSON</t>
  </si>
  <si>
    <t>requiredhouse</t>
  </si>
  <si>
    <t>skill</t>
  </si>
  <si>
    <t>Barrack</t>
  </si>
  <si>
    <t>house_explore</t>
  </si>
  <si>
    <t>Archery</t>
  </si>
  <si>
    <t>Stable</t>
  </si>
  <si>
    <t>Siege</t>
  </si>
  <si>
    <t>Tower</t>
  </si>
  <si>
    <t>st_item</t>
  </si>
  <si>
    <t>st_itemTable</t>
  </si>
  <si>
    <t>st_item_JSON</t>
  </si>
  <si>
    <t>h</t>
  </si>
  <si>
    <t>d</t>
  </si>
  <si>
    <t>c</t>
  </si>
  <si>
    <t>hr</t>
  </si>
  <si>
    <t>ar</t>
  </si>
  <si>
    <t>dr</t>
  </si>
  <si>
    <t>cr</t>
  </si>
  <si>
    <t>baseprice</t>
  </si>
  <si>
    <t>pricemodulus</t>
  </si>
  <si>
    <t>star</t>
  </si>
  <si>
    <t>spr_21-1</t>
  </si>
  <si>
    <t>0.0</t>
  </si>
  <si>
    <t>spr_22-1</t>
  </si>
  <si>
    <t>spr_23-1</t>
  </si>
  <si>
    <t>spr_24-1</t>
  </si>
  <si>
    <t>spr_25-1</t>
  </si>
  <si>
    <t>spr_26-1</t>
  </si>
  <si>
    <t>spr_27-1</t>
  </si>
  <si>
    <t>spr_28-1</t>
  </si>
  <si>
    <t>spr_29-1</t>
  </si>
  <si>
    <t>spr_30-1</t>
  </si>
  <si>
    <t>spr_31-1</t>
  </si>
  <si>
    <t>spr_32-1</t>
  </si>
  <si>
    <t>spr_33-1</t>
  </si>
  <si>
    <t>spr_34-1</t>
  </si>
  <si>
    <t>spr_35-1</t>
  </si>
  <si>
    <t>spr_36-1</t>
  </si>
  <si>
    <t>spr_37-1</t>
  </si>
  <si>
    <t>spr_38-1</t>
  </si>
  <si>
    <t>spr_39-1</t>
  </si>
  <si>
    <t>spr_40-1</t>
  </si>
  <si>
    <t>spr_41-1</t>
  </si>
  <si>
    <t>spr_42-1</t>
  </si>
  <si>
    <t>spr_43-1</t>
  </si>
  <si>
    <t>spr_44-1</t>
  </si>
  <si>
    <t>spr_45-1</t>
  </si>
  <si>
    <t>spr_46-1</t>
  </si>
  <si>
    <t>spr_47-1</t>
  </si>
  <si>
    <t>spr_48-1</t>
  </si>
  <si>
    <t>spr_49-1</t>
  </si>
  <si>
    <t>spr_50-1</t>
  </si>
  <si>
    <t>spr_51-1</t>
  </si>
  <si>
    <t>spr_52-1</t>
  </si>
  <si>
    <t>spr_53-1</t>
  </si>
  <si>
    <t>spr_54-1</t>
  </si>
  <si>
    <t>spr_55-1</t>
  </si>
  <si>
    <t>spr_56-1</t>
  </si>
  <si>
    <t>spr_57-1</t>
  </si>
  <si>
    <t>spr_58-1</t>
  </si>
  <si>
    <t>spr_59-1</t>
  </si>
  <si>
    <t>spr_60-1</t>
  </si>
  <si>
    <t>spr_61-1</t>
  </si>
  <si>
    <t>spr_62-1</t>
  </si>
  <si>
    <t>spr_63-1</t>
  </si>
  <si>
    <t>spr_64-1</t>
  </si>
  <si>
    <t>spr_65-1</t>
  </si>
  <si>
    <t>spr_66-1</t>
  </si>
  <si>
    <t>spr_67-1</t>
  </si>
  <si>
    <t>spr_68-1</t>
  </si>
  <si>
    <t>spr_69-1</t>
  </si>
  <si>
    <t>spr_70-1</t>
  </si>
  <si>
    <t>spr_71-1</t>
  </si>
  <si>
    <t>spr_72-1</t>
  </si>
  <si>
    <t>spr_73-1</t>
  </si>
  <si>
    <t>spr_74-1</t>
  </si>
  <si>
    <t>spr_75-1</t>
  </si>
  <si>
    <t>spr_76-1</t>
  </si>
  <si>
    <t>spr_77-1</t>
  </si>
  <si>
    <t>spr_78-1</t>
  </si>
  <si>
    <t>spr_79-1</t>
  </si>
  <si>
    <t>spr_80-1</t>
  </si>
  <si>
    <t>spr_81-1</t>
  </si>
  <si>
    <t>spr_82-1</t>
  </si>
  <si>
    <t>spr_83-1</t>
  </si>
  <si>
    <t>spr_84-1</t>
  </si>
  <si>
    <t>spr_85-1</t>
  </si>
  <si>
    <t>spr_86-1</t>
  </si>
  <si>
    <t>spr_87-1</t>
  </si>
  <si>
    <t>spr_88-1</t>
  </si>
  <si>
    <t>spr_89-1</t>
  </si>
  <si>
    <t>spr_90-1</t>
  </si>
  <si>
    <t>spr_91-1</t>
  </si>
  <si>
    <t>spr_92-1</t>
  </si>
  <si>
    <t>spr_93-1</t>
  </si>
  <si>
    <t>spr_94-1</t>
  </si>
  <si>
    <t>spr_95-1</t>
  </si>
  <si>
    <t>spr_96-1</t>
  </si>
  <si>
    <t>spr_97-1</t>
  </si>
  <si>
    <t>spr_98-1</t>
  </si>
  <si>
    <t>spr_99-1</t>
  </si>
  <si>
    <t>spr_100-1</t>
  </si>
  <si>
    <t>spr_101-1</t>
  </si>
  <si>
    <t>spr_102-1</t>
  </si>
  <si>
    <t>spr_103-1</t>
  </si>
  <si>
    <t>spr_104-1</t>
  </si>
  <si>
    <t>spr_105-1</t>
  </si>
  <si>
    <t>spr_106-1</t>
  </si>
  <si>
    <t>spr_107-1</t>
  </si>
  <si>
    <t>spr_108-1</t>
  </si>
  <si>
    <t>spr_109-1</t>
  </si>
  <si>
    <t>spr_110-1</t>
  </si>
  <si>
    <t>spr_111-1</t>
  </si>
  <si>
    <t>spr_112-1</t>
  </si>
  <si>
    <t>spr_113-1</t>
  </si>
  <si>
    <t>spr_114-1</t>
  </si>
  <si>
    <t>spr_115-1</t>
  </si>
  <si>
    <t>spr_116-1</t>
  </si>
  <si>
    <t>spr_117-1</t>
  </si>
  <si>
    <t>spr_118-1</t>
  </si>
  <si>
    <t>spr_119-1</t>
  </si>
  <si>
    <t>spr_120-1</t>
  </si>
  <si>
    <t>spr_121-1</t>
  </si>
  <si>
    <t>spr_122-1</t>
  </si>
  <si>
    <t>spr_123-1</t>
  </si>
  <si>
    <t>spr_124-1</t>
  </si>
  <si>
    <t>spr_125-1</t>
  </si>
  <si>
    <t>spr_126-1</t>
  </si>
  <si>
    <t>spr_127-1</t>
  </si>
  <si>
    <t>spr_128-1</t>
  </si>
  <si>
    <t>spr_129-1</t>
  </si>
  <si>
    <t>spr_130-1</t>
  </si>
  <si>
    <t>spr_131-1</t>
  </si>
  <si>
    <t>spr_132-1</t>
  </si>
  <si>
    <t>spr_133-1</t>
  </si>
  <si>
    <t>spr_134-1</t>
  </si>
  <si>
    <t>spr_135-1</t>
  </si>
  <si>
    <t>spr_136-1</t>
  </si>
  <si>
    <t>spr_137-1</t>
  </si>
  <si>
    <t>spr_138-1</t>
  </si>
  <si>
    <t>spr_139-1</t>
  </si>
  <si>
    <t>spr_140-1</t>
  </si>
  <si>
    <t>spr_141-1</t>
  </si>
  <si>
    <t>spr_142-1</t>
  </si>
  <si>
    <t>spr_143-1</t>
  </si>
  <si>
    <t>spr_144-1</t>
  </si>
  <si>
    <t>spr_145-1</t>
  </si>
  <si>
    <t>spr_146-1</t>
  </si>
  <si>
    <t>spr_147-1</t>
  </si>
  <si>
    <t>spr_148-1</t>
  </si>
  <si>
    <t>spr_149-1</t>
  </si>
  <si>
    <t>spr_150-1</t>
  </si>
  <si>
    <t>spr_151-1</t>
  </si>
  <si>
    <t>spr_152-1</t>
  </si>
  <si>
    <t>spr_153-1</t>
  </si>
  <si>
    <t>spr_154-1</t>
  </si>
  <si>
    <t>spr_155-1</t>
  </si>
  <si>
    <t>spr_156-1</t>
  </si>
  <si>
    <t>spr_157-1</t>
  </si>
  <si>
    <t>spr_158-1</t>
  </si>
  <si>
    <t>spr_159-1</t>
  </si>
  <si>
    <t>spr_160-1</t>
  </si>
  <si>
    <t>spr_161-1</t>
  </si>
  <si>
    <t>spr_162-1</t>
  </si>
  <si>
    <t>spr_163-1</t>
  </si>
  <si>
    <t>spr_164-1</t>
  </si>
  <si>
    <t>spr_165-1</t>
  </si>
  <si>
    <t>spr_166-1</t>
  </si>
  <si>
    <t>spr_167-1</t>
  </si>
  <si>
    <t>spr_168-1</t>
  </si>
  <si>
    <t>spr_169-1</t>
  </si>
  <si>
    <t>spr_170-1</t>
  </si>
  <si>
    <t>spr_171-1</t>
  </si>
  <si>
    <t>spr_172-1</t>
  </si>
  <si>
    <t>spr_173-1</t>
  </si>
  <si>
    <t>spr_174-1</t>
  </si>
  <si>
    <t>spr_175-1</t>
  </si>
  <si>
    <t>spr_176-1</t>
  </si>
  <si>
    <t>spr_177-1</t>
  </si>
  <si>
    <t>spr_178-1</t>
  </si>
  <si>
    <t>spr_179-1</t>
  </si>
  <si>
    <t>spr_180-1</t>
  </si>
  <si>
    <t>spr_181-1</t>
  </si>
  <si>
    <t>spr_182-1</t>
  </si>
  <si>
    <t>spr_183-1</t>
  </si>
  <si>
    <t>spr_184-1</t>
  </si>
  <si>
    <t>spr_185-1</t>
  </si>
  <si>
    <t>spr_186-1</t>
  </si>
  <si>
    <t>spr_187-1</t>
  </si>
  <si>
    <t>spr_188-1</t>
  </si>
  <si>
    <t>spr_189-1</t>
  </si>
  <si>
    <t>spr_190-1</t>
  </si>
  <si>
    <t>spr_191-1</t>
  </si>
  <si>
    <t>spr_192-1</t>
  </si>
  <si>
    <t>spr_193-1</t>
  </si>
  <si>
    <t>spr_194-1</t>
  </si>
  <si>
    <t>spr_195-1</t>
  </si>
  <si>
    <t>spr_196-1</t>
  </si>
  <si>
    <t>spr_197-1</t>
  </si>
  <si>
    <t>spr_198-1</t>
  </si>
  <si>
    <t>spr_199-1</t>
  </si>
  <si>
    <t>spr_200-1</t>
  </si>
  <si>
    <t>spr_201-1</t>
  </si>
  <si>
    <t>spr_202-1</t>
  </si>
  <si>
    <t>spr_203-1</t>
  </si>
  <si>
    <t>spr_204-1</t>
  </si>
  <si>
    <t>spr_205-1</t>
  </si>
  <si>
    <t>spr_206-1</t>
  </si>
  <si>
    <t>spr_207-1</t>
  </si>
  <si>
    <t>spr_208-1</t>
  </si>
  <si>
    <t>spr_209-1</t>
  </si>
  <si>
    <t>spr_210-1</t>
  </si>
  <si>
    <t>spr_211-1</t>
  </si>
  <si>
    <t>spr_212-1</t>
  </si>
  <si>
    <t>spr_213-1</t>
  </si>
  <si>
    <t>spr_214-1</t>
  </si>
  <si>
    <t>spr_215-1</t>
  </si>
  <si>
    <t>spr_216-1</t>
  </si>
  <si>
    <t>spr_217-1</t>
  </si>
  <si>
    <t>spr_218-1</t>
  </si>
  <si>
    <t>spr_219-1</t>
  </si>
  <si>
    <t>spr_220-1</t>
  </si>
  <si>
    <t>spr_221-1</t>
  </si>
  <si>
    <t>spr_222-1</t>
  </si>
  <si>
    <t>spr_223-1</t>
  </si>
  <si>
    <t>spr_224-1</t>
  </si>
  <si>
    <t>spr_225-1</t>
  </si>
  <si>
    <t>spr_226-1</t>
  </si>
  <si>
    <t>spr_227-1</t>
  </si>
  <si>
    <t>spr_228-1</t>
  </si>
  <si>
    <t>spr_229-1</t>
  </si>
  <si>
    <t>spr_230-1</t>
  </si>
  <si>
    <t>spr_231-1</t>
  </si>
  <si>
    <t>spr_232-1</t>
  </si>
  <si>
    <t>spr_233-1</t>
  </si>
  <si>
    <t>spr_234-1</t>
  </si>
  <si>
    <t>spr_235-1</t>
  </si>
  <si>
    <t>spr_236-1</t>
  </si>
  <si>
    <t>spr_237-1</t>
  </si>
  <si>
    <t>spr_238-1</t>
  </si>
  <si>
    <t>spr_239-1</t>
  </si>
  <si>
    <t>spr_240-1</t>
  </si>
  <si>
    <t>spr_241-1</t>
  </si>
  <si>
    <t>spr_242-1</t>
  </si>
  <si>
    <t>spr_243-1</t>
  </si>
  <si>
    <t>spr_244-1</t>
  </si>
  <si>
    <t>spr_245-1</t>
  </si>
  <si>
    <t>spr_246-1</t>
  </si>
  <si>
    <t>spr_247-1</t>
  </si>
  <si>
    <t>spr_248-1</t>
  </si>
  <si>
    <t>spr_249-1</t>
  </si>
  <si>
    <t>spr_250-1</t>
  </si>
  <si>
    <t>spr_251-1</t>
  </si>
  <si>
    <t>spr_252-1</t>
  </si>
  <si>
    <t>spr_253-1</t>
  </si>
  <si>
    <t>spr_254-1</t>
  </si>
  <si>
    <t>spr_255-1</t>
  </si>
  <si>
    <t>spr_256-1</t>
  </si>
  <si>
    <t>spr_257-1</t>
  </si>
  <si>
    <t>spr_258-1</t>
  </si>
  <si>
    <t>spr_259-1</t>
  </si>
  <si>
    <t>spr_260-1</t>
  </si>
  <si>
    <t>spr_261-1</t>
  </si>
  <si>
    <t>spr_262-1</t>
  </si>
  <si>
    <t>spr_263-1</t>
  </si>
  <si>
    <t>spr_264-1</t>
  </si>
  <si>
    <t>spr_265-1</t>
  </si>
  <si>
    <t>spr_266-1</t>
  </si>
  <si>
    <t>spr_267-1</t>
  </si>
  <si>
    <t>spr_268-1</t>
  </si>
  <si>
    <t>spr_269-1</t>
  </si>
  <si>
    <t>spr_270-1</t>
  </si>
  <si>
    <t>spr_271-1</t>
  </si>
  <si>
    <t>spr_272-1</t>
  </si>
  <si>
    <t>spr_273-1</t>
  </si>
  <si>
    <t>spr_274-1</t>
  </si>
  <si>
    <t>spr_275-1</t>
  </si>
  <si>
    <t>spr_276-1</t>
  </si>
  <si>
    <t>spr_277-1</t>
  </si>
  <si>
    <t>spr_278-1</t>
  </si>
  <si>
    <t>spr_279-1</t>
  </si>
  <si>
    <t>spr_280-1</t>
  </si>
  <si>
    <t>spr_281-1</t>
  </si>
  <si>
    <t>spr_282-1</t>
  </si>
  <si>
    <t>spr_283-1</t>
  </si>
  <si>
    <t>spr_284-1</t>
  </si>
  <si>
    <t>spr_285-1</t>
  </si>
  <si>
    <t>spr_286-1</t>
  </si>
  <si>
    <t>spr_287-1</t>
  </si>
  <si>
    <t>spr_288-1</t>
  </si>
  <si>
    <t>spr_289-1</t>
  </si>
  <si>
    <t>spr_290-1</t>
  </si>
  <si>
    <t>spr_291-1</t>
  </si>
  <si>
    <t>spr_292-1</t>
  </si>
  <si>
    <t>spr_293-1</t>
  </si>
  <si>
    <t>spr_294-1</t>
  </si>
  <si>
    <t>spr_295-1</t>
  </si>
  <si>
    <t>spr_296-1</t>
  </si>
  <si>
    <t>spr_297-1</t>
  </si>
  <si>
    <t>spr_298-1</t>
  </si>
  <si>
    <t>spr_299-1</t>
  </si>
  <si>
    <t>spr_300-1</t>
  </si>
  <si>
    <t>spr_301-1</t>
  </si>
  <si>
    <t>spr_302-1</t>
  </si>
  <si>
    <t>spr_303-1</t>
  </si>
  <si>
    <t>spr_304-1</t>
  </si>
  <si>
    <t>spr_305-1</t>
  </si>
  <si>
    <t>spr_306-1</t>
  </si>
  <si>
    <t>spr_307-1</t>
  </si>
  <si>
    <t>spr_308-1</t>
  </si>
  <si>
    <t>spr_309-1</t>
  </si>
  <si>
    <t>spr_310-1</t>
  </si>
  <si>
    <t>spr_311-1</t>
  </si>
  <si>
    <t>spr_312-1</t>
  </si>
  <si>
    <t>spr_313-1</t>
  </si>
  <si>
    <t>spr_314-1</t>
  </si>
  <si>
    <t>spr_315-1</t>
  </si>
  <si>
    <t>spr_316-1</t>
  </si>
  <si>
    <t>spr_317-1</t>
  </si>
  <si>
    <t>spr_318-1</t>
  </si>
  <si>
    <t>spr_319-1</t>
  </si>
  <si>
    <t>spr_320-1</t>
  </si>
  <si>
    <t>spr_321-1</t>
  </si>
  <si>
    <t>spr_322-1</t>
  </si>
  <si>
    <t>spr_323-1</t>
  </si>
  <si>
    <t>spr_324-1</t>
  </si>
  <si>
    <t>spr_325-1</t>
  </si>
  <si>
    <t>spr_326-1</t>
  </si>
  <si>
    <t>spr_327-1</t>
  </si>
  <si>
    <t>spr_328-1</t>
  </si>
  <si>
    <t>spr_329-1</t>
  </si>
  <si>
    <t>spr_330-1</t>
  </si>
  <si>
    <t>spr_331-1</t>
  </si>
  <si>
    <t>spr_332-1</t>
  </si>
  <si>
    <t>spr_333-1</t>
  </si>
  <si>
    <t>spr_334-1</t>
  </si>
  <si>
    <t>spr_335-1</t>
  </si>
  <si>
    <t>spr_336-1</t>
  </si>
  <si>
    <t>spr_337-1</t>
  </si>
  <si>
    <t>spr_338-1</t>
  </si>
  <si>
    <t>spr_339-1</t>
  </si>
  <si>
    <t>spr_340-1</t>
  </si>
  <si>
    <t>spr_341-1</t>
  </si>
  <si>
    <t>spr_342-1</t>
  </si>
  <si>
    <t>spr_343-1</t>
  </si>
  <si>
    <t>spr_344-1</t>
  </si>
  <si>
    <t>spr_345-1</t>
  </si>
  <si>
    <t>spr_346-1</t>
  </si>
  <si>
    <t>spr_347-1</t>
  </si>
  <si>
    <t>spr_348-1</t>
  </si>
  <si>
    <t>spr_349-1</t>
  </si>
  <si>
    <t>spr_350-1</t>
  </si>
  <si>
    <t>spr_351-1</t>
  </si>
  <si>
    <t>spr_352-1</t>
  </si>
  <si>
    <t>spr_353-1</t>
  </si>
  <si>
    <t>spr_354-1</t>
  </si>
  <si>
    <t>spr_355-1</t>
  </si>
  <si>
    <t>spr_356-1</t>
  </si>
  <si>
    <t>spr_357-1</t>
  </si>
  <si>
    <t>spr_358-1</t>
  </si>
  <si>
    <t>spr_359-1</t>
  </si>
  <si>
    <t>spr_360-1</t>
  </si>
  <si>
    <t>spr_361-1</t>
  </si>
  <si>
    <t>spr_362-1</t>
  </si>
  <si>
    <t>spr_363-1</t>
  </si>
  <si>
    <t>spr_364-1</t>
  </si>
  <si>
    <t>spr_365-1</t>
  </si>
  <si>
    <t>spr_366-1</t>
  </si>
  <si>
    <t>spr_367-1</t>
  </si>
  <si>
    <t>spr_368-1</t>
  </si>
  <si>
    <t>spr_369-1</t>
  </si>
  <si>
    <t>spr_370-1</t>
  </si>
  <si>
    <t>spr_371-1</t>
  </si>
  <si>
    <t>spr_372-1</t>
  </si>
  <si>
    <t>spr_373-1</t>
  </si>
  <si>
    <t>spr_374-1</t>
  </si>
  <si>
    <t>spr_375-1</t>
  </si>
  <si>
    <t>spr_376-1</t>
  </si>
  <si>
    <t>spr_377-1</t>
  </si>
  <si>
    <t>spr_378-1</t>
  </si>
  <si>
    <t>spr_379-1</t>
  </si>
  <si>
    <t>spr_380-1</t>
  </si>
  <si>
    <t>spr_381-1</t>
  </si>
  <si>
    <t>spr_382-1</t>
  </si>
  <si>
    <t>spr_383-1</t>
  </si>
  <si>
    <t>spr_384-1</t>
  </si>
  <si>
    <t>spr_385-1</t>
  </si>
  <si>
    <t>spr_386-1</t>
  </si>
  <si>
    <t>spr_387-1</t>
  </si>
  <si>
    <t>spr_388-1</t>
  </si>
  <si>
    <t>spr_389-1</t>
  </si>
  <si>
    <t>spr_390-1</t>
  </si>
  <si>
    <t>spr_391-1</t>
  </si>
  <si>
    <t>spr_392-1</t>
  </si>
  <si>
    <t>spr_393-1</t>
  </si>
  <si>
    <t>spr_394-1</t>
  </si>
  <si>
    <t>spr_395-1</t>
  </si>
  <si>
    <t>spr_396-1</t>
  </si>
  <si>
    <t>spr_397-1</t>
  </si>
  <si>
    <t>spr_398-1</t>
  </si>
  <si>
    <t>spr_399-1</t>
  </si>
  <si>
    <t>spr_400-1</t>
  </si>
  <si>
    <t>spr_401-1</t>
  </si>
  <si>
    <t>spr_402-1</t>
  </si>
  <si>
    <t>spr_403-1</t>
  </si>
  <si>
    <t>spr_404-1</t>
  </si>
  <si>
    <t>spr_405-1</t>
  </si>
  <si>
    <t>spr_406-1</t>
  </si>
  <si>
    <t>spr_407-1</t>
  </si>
  <si>
    <t>spr_408-1</t>
  </si>
  <si>
    <t>spr_409-1</t>
  </si>
  <si>
    <t>spr_410-1</t>
  </si>
  <si>
    <t>spr_411-1</t>
  </si>
  <si>
    <t>spr_412-1</t>
  </si>
  <si>
    <t>spr_413-1</t>
  </si>
  <si>
    <t>spr_414-1</t>
  </si>
  <si>
    <t>spr_415-1</t>
  </si>
  <si>
    <t>spr_416-1</t>
  </si>
  <si>
    <t>spr_417-1</t>
  </si>
  <si>
    <t>spr_418-1</t>
  </si>
  <si>
    <t>spr_419-1</t>
  </si>
  <si>
    <t>spr_420-1</t>
  </si>
  <si>
    <t>spr_421-1</t>
  </si>
  <si>
    <t>spr_422-1</t>
  </si>
  <si>
    <t>spr_423-1</t>
  </si>
  <si>
    <t>spr_424-1</t>
  </si>
  <si>
    <t>spr_425-1</t>
  </si>
  <si>
    <t>spr_426-1</t>
  </si>
  <si>
    <t>spr_427-1</t>
  </si>
  <si>
    <t>spr_428-1</t>
  </si>
  <si>
    <t>spr_429-1</t>
  </si>
  <si>
    <t>spr_430-1</t>
  </si>
  <si>
    <t>spr_431-1</t>
  </si>
  <si>
    <t>spr_432-1</t>
  </si>
  <si>
    <t>spr_433-1</t>
  </si>
  <si>
    <t>spr_434-1</t>
  </si>
  <si>
    <t>spr_435-1</t>
  </si>
  <si>
    <t>spr_436-1</t>
  </si>
  <si>
    <t>spr_437-1</t>
  </si>
  <si>
    <t>spr_438-1</t>
  </si>
  <si>
    <t>spr_439-1</t>
  </si>
  <si>
    <t>spr_440-1</t>
  </si>
  <si>
    <t>spr_441-1</t>
  </si>
  <si>
    <t>spr_442-1</t>
  </si>
  <si>
    <t>spr_443-1</t>
  </si>
  <si>
    <t>spr_444-1</t>
  </si>
  <si>
    <t>spr_445-1</t>
  </si>
  <si>
    <t>spr_446-1</t>
  </si>
  <si>
    <t>spr_447-1</t>
  </si>
  <si>
    <t>spr_448-1</t>
  </si>
  <si>
    <t>spr_449-1</t>
  </si>
  <si>
    <t>spr_450-1</t>
  </si>
  <si>
    <t>spr_451-1</t>
  </si>
  <si>
    <t>spr_452-1</t>
  </si>
  <si>
    <t>spr_453-1</t>
  </si>
  <si>
    <t>spr_454-1</t>
  </si>
  <si>
    <t>spr_455-1</t>
  </si>
  <si>
    <t>spr_456-1</t>
  </si>
  <si>
    <t>spr_457-1</t>
  </si>
  <si>
    <t>spr_458-1</t>
  </si>
  <si>
    <t>spr_459-1</t>
  </si>
  <si>
    <t>spr_460-1</t>
  </si>
  <si>
    <t>spr_461-1</t>
  </si>
  <si>
    <t>spr_462-1</t>
  </si>
  <si>
    <t>spr_463-1</t>
  </si>
  <si>
    <t>spr_464-1</t>
  </si>
  <si>
    <t>spr_465-1</t>
  </si>
  <si>
    <t>spr_466-1</t>
  </si>
  <si>
    <t>spr_467-1</t>
  </si>
  <si>
    <t>spr_468-1</t>
  </si>
  <si>
    <t>spr_469-1</t>
  </si>
  <si>
    <t>spr_470-1</t>
  </si>
  <si>
    <t>spr_471-1</t>
  </si>
  <si>
    <t>spr_472-1</t>
  </si>
  <si>
    <t>spr_473-1</t>
  </si>
  <si>
    <t>spr_474-1</t>
  </si>
  <si>
    <t>spr_475-1</t>
  </si>
  <si>
    <t>spr_476-1</t>
  </si>
  <si>
    <t>spr_477-1</t>
  </si>
  <si>
    <t>spr_478-1</t>
  </si>
  <si>
    <t>spr_479-1</t>
  </si>
  <si>
    <t>spr_480-1</t>
  </si>
  <si>
    <t>st_element</t>
  </si>
  <si>
    <t>st_elementTable</t>
  </si>
  <si>
    <t>st_element_JSON</t>
  </si>
  <si>
    <t>x2_dame</t>
  </si>
  <si>
    <t>x2_def</t>
  </si>
  <si>
    <t>banner</t>
  </si>
  <si>
    <t>bg</t>
  </si>
  <si>
    <t>Steel Affinity</t>
  </si>
  <si>
    <t>CD_Header_WA</t>
  </si>
  <si>
    <t>spr_14100-1</t>
  </si>
  <si>
    <t>HE_BgWA</t>
  </si>
  <si>
    <t>Steel</t>
  </si>
  <si>
    <t>Grass Affinity</t>
  </si>
  <si>
    <t>CD_Header_FI</t>
  </si>
  <si>
    <t>spr_14101-1</t>
  </si>
  <si>
    <t>HE_BgFI</t>
  </si>
  <si>
    <t>Grass</t>
  </si>
  <si>
    <t>Water Affinity</t>
  </si>
  <si>
    <t>CD_Header_EA</t>
  </si>
  <si>
    <t>spr_14102-1</t>
  </si>
  <si>
    <t>HE_BgEA</t>
  </si>
  <si>
    <t>Water</t>
  </si>
  <si>
    <t>Fire Affinity</t>
  </si>
  <si>
    <t>CD_Header_LI</t>
  </si>
  <si>
    <t>spr_14103-1</t>
  </si>
  <si>
    <t>HE_BgLI</t>
  </si>
  <si>
    <t>Fire</t>
  </si>
  <si>
    <t>Earth Affinity</t>
  </si>
  <si>
    <t>CD_Header_DA</t>
  </si>
  <si>
    <t>spr_14104-1</t>
  </si>
  <si>
    <t>HE_BgDA</t>
  </si>
  <si>
    <t>Earth</t>
  </si>
  <si>
    <t>st_herotype</t>
  </si>
  <si>
    <t>st_herotypeTable</t>
  </si>
  <si>
    <t>st_herotype_JSON</t>
  </si>
  <si>
    <t>icon_big</t>
  </si>
  <si>
    <t>icon_circle</t>
  </si>
  <si>
    <t>mess</t>
  </si>
  <si>
    <t>Tank</t>
  </si>
  <si>
    <t>HE_JobBarbarian</t>
  </si>
  <si>
    <t>Tanks have a strong life and can resist a lot of damages</t>
  </si>
  <si>
    <t>Fighter</t>
  </si>
  <si>
    <t>HE_JobFighterIN</t>
  </si>
  <si>
    <t>HE_JobFighter</t>
  </si>
  <si>
    <t>Regular fighter</t>
  </si>
  <si>
    <t>Gunner</t>
  </si>
  <si>
    <t>HE_JobGunnerIN</t>
  </si>
  <si>
    <t>HE_JobGunner</t>
  </si>
  <si>
    <t>Gunners can pierce anything and will ignore the DEF of the enemy</t>
  </si>
  <si>
    <t>Knight</t>
  </si>
  <si>
    <t>HE_JobKnightIN</t>
  </si>
  <si>
    <t>HE_JobKnight</t>
  </si>
  <si>
    <t>Knights have a strong shield which will take all the damage until it's destroyed</t>
  </si>
  <si>
    <t>Lancer</t>
  </si>
  <si>
    <t>HE_JobLancerIN</t>
  </si>
  <si>
    <t>HE_JobLancer</t>
  </si>
  <si>
    <t>Lancers have a chance to stun the enemy with each attack</t>
  </si>
  <si>
    <t>Magician</t>
  </si>
  <si>
    <t>HE_JobMagicianIN</t>
  </si>
  <si>
    <t>HE_JobMagician</t>
  </si>
  <si>
    <t>Magicians</t>
  </si>
  <si>
    <t>Ranger</t>
  </si>
  <si>
    <t>HE_JobRangerIN</t>
  </si>
  <si>
    <t>HE_JobRanger</t>
  </si>
  <si>
    <t>Archers are good at shooting distant or flying enemies. They will critically hit all flying enemies</t>
  </si>
  <si>
    <t>Rogue</t>
  </si>
  <si>
    <t>HE_JobRogueIN</t>
  </si>
  <si>
    <t>HE_JobRogue</t>
  </si>
  <si>
    <t>Rogues are really fast runners and can dodge attacks. Each enemy killed will also give 2x more gold.</t>
  </si>
  <si>
    <t>Samurai</t>
  </si>
  <si>
    <t>HE_JobSamuraiIN</t>
  </si>
  <si>
    <t>HE_JobSamurai</t>
  </si>
  <si>
    <t>Samurais have a higher CTK rate than average and will cause massive damage if their CTK hit goes through</t>
  </si>
  <si>
    <t>Support</t>
  </si>
  <si>
    <t>HE_JobSupportIN</t>
  </si>
  <si>
    <t>HE_JobSupport</t>
  </si>
  <si>
    <t>Support heroes are really good at protecting or healing the team. Make sure to keep them alive</t>
  </si>
  <si>
    <t>st_skill</t>
  </si>
  <si>
    <t>st_skillTable</t>
  </si>
  <si>
    <t>st_skill_JSON</t>
  </si>
  <si>
    <t>time_play</t>
  </si>
  <si>
    <t>time_out</t>
  </si>
  <si>
    <t>is_folow</t>
  </si>
  <si>
    <t>delay</t>
  </si>
  <si>
    <t>move_x</t>
  </si>
  <si>
    <t>move_y</t>
  </si>
  <si>
    <t>hero_can_move</t>
  </si>
  <si>
    <t>arrow</t>
  </si>
  <si>
    <t>is_hit_destroy</t>
  </si>
  <si>
    <t>fx_start</t>
  </si>
  <si>
    <t>fx_release</t>
  </si>
  <si>
    <t>fx_hit</t>
  </si>
  <si>
    <t>effect_hit</t>
  </si>
  <si>
    <t>xdame</t>
  </si>
  <si>
    <t>xdame_grow</t>
  </si>
  <si>
    <t>n</t>
  </si>
  <si>
    <t>n_delay</t>
  </si>
  <si>
    <t>ad</t>
  </si>
  <si>
    <t>Kiếm Nhân Thần Thủ</t>
  </si>
  <si>
    <t>EffectHit/effect_1</t>
  </si>
  <si>
    <t>ef_hit_simple</t>
  </si>
  <si>
    <t>Diên Môn Thác Bác</t>
  </si>
  <si>
    <t>EffectHit/effect_2</t>
  </si>
  <si>
    <t>Hoa Phong Tuyết Nguyệt</t>
  </si>
  <si>
    <t>EffectHit/effect_3</t>
  </si>
  <si>
    <t>Phong Quyền Tàn Quyết</t>
  </si>
  <si>
    <t>EffectHit/effect_4</t>
  </si>
  <si>
    <t>Phích Lịch Đơn</t>
  </si>
  <si>
    <t>EffectHit/effect_5</t>
  </si>
  <si>
    <t>Địa Diệm Hỏa</t>
  </si>
  <si>
    <t>empty</t>
  </si>
  <si>
    <t>EffectHit/effect_6</t>
  </si>
  <si>
    <t>CFXM3_Hit_Electric_A_Air</t>
  </si>
  <si>
    <t>Nhất Diệp Tri Thu</t>
  </si>
  <si>
    <t>EffectHit/effect_7</t>
  </si>
  <si>
    <t>Phiêu Tuyết Xuyên Vân</t>
  </si>
  <si>
    <t>EffectHit/effect_8</t>
  </si>
  <si>
    <t>Punch with bare hand</t>
  </si>
  <si>
    <t>EffectHit/effect_9</t>
  </si>
  <si>
    <t>Straight Arrow</t>
  </si>
  <si>
    <t>ek0</t>
  </si>
  <si>
    <t>chuong</t>
  </si>
  <si>
    <t>Bullet Wave</t>
  </si>
  <si>
    <t>ek1</t>
  </si>
  <si>
    <t>Straight Light Fire</t>
  </si>
  <si>
    <t>ek2</t>
  </si>
  <si>
    <t>ek3</t>
  </si>
  <si>
    <t>ek4</t>
  </si>
  <si>
    <t>ek5</t>
  </si>
  <si>
    <t>ek6</t>
  </si>
  <si>
    <t>ek7</t>
  </si>
  <si>
    <t>ek8</t>
  </si>
  <si>
    <t>ek9</t>
  </si>
  <si>
    <t>ek10</t>
  </si>
  <si>
    <t>ek11</t>
  </si>
  <si>
    <t>ek12</t>
  </si>
  <si>
    <t>ek13</t>
  </si>
  <si>
    <t>ek14</t>
  </si>
  <si>
    <t>ek15</t>
  </si>
  <si>
    <t>ek16</t>
  </si>
  <si>
    <t>ek17</t>
  </si>
  <si>
    <t>ek18</t>
  </si>
  <si>
    <t>ek19</t>
  </si>
  <si>
    <t>ek20</t>
  </si>
  <si>
    <t>ek21</t>
  </si>
  <si>
    <t>ek22</t>
  </si>
  <si>
    <t>ek23</t>
  </si>
  <si>
    <t>ek24</t>
  </si>
  <si>
    <t>ek25</t>
  </si>
  <si>
    <t>ek26</t>
  </si>
  <si>
    <t>ek27</t>
  </si>
  <si>
    <t>ek28</t>
  </si>
  <si>
    <t>ek29</t>
  </si>
  <si>
    <t>ek30</t>
  </si>
  <si>
    <t>ek31</t>
  </si>
  <si>
    <t>st_skilltype</t>
  </si>
  <si>
    <t>st_skilltypeTable</t>
  </si>
  <si>
    <t>st_skilltype_JSON</t>
  </si>
  <si>
    <t>range</t>
  </si>
  <si>
    <t>move</t>
  </si>
  <si>
    <t>hit_delay</t>
  </si>
  <si>
    <t>note</t>
  </si>
  <si>
    <t>melee</t>
  </si>
  <si>
    <t>My posion</t>
  </si>
  <si>
    <t>long range</t>
  </si>
  <si>
    <t>short range</t>
  </si>
  <si>
    <t xml:space="preserve">curve long range </t>
  </si>
  <si>
    <t xml:space="preserve">curve short range </t>
  </si>
  <si>
    <t>on long target</t>
  </si>
  <si>
    <t>Target position</t>
  </si>
  <si>
    <t>on short target</t>
  </si>
  <si>
    <t>melee move</t>
  </si>
  <si>
    <t>st_heroability</t>
  </si>
  <si>
    <t>st_heroabilityTable</t>
  </si>
  <si>
    <t>st_heroability_JSON</t>
  </si>
  <si>
    <t>is_atk</t>
  </si>
  <si>
    <t>is_init</t>
  </si>
  <si>
    <t>is_hit</t>
  </si>
  <si>
    <t>is_die</t>
  </si>
  <si>
    <t>effect</t>
  </si>
  <si>
    <t>tmp</t>
  </si>
  <si>
    <t>=</t>
  </si>
  <si>
    <t>Anti Burn</t>
  </si>
  <si>
    <t>HE_AbilityAntiBurn</t>
  </si>
  <si>
    <t>Not affected by Burn</t>
  </si>
  <si>
    <t>,</t>
  </si>
  <si>
    <t>p</t>
  </si>
  <si>
    <t>Anti Freeze</t>
  </si>
  <si>
    <t>HE_AbilityAntiFreeze</t>
  </si>
  <si>
    <t>Not affected by Freeze</t>
  </si>
  <si>
    <t>Anti Knock back</t>
  </si>
  <si>
    <t>HE_AbilityAntiKB</t>
  </si>
  <si>
    <t>Do not move back if affected by KnockBack ability</t>
  </si>
  <si>
    <t>ok</t>
  </si>
  <si>
    <t>Anti Stun</t>
  </si>
  <si>
    <t>HE_AbilityAntiStun</t>
  </si>
  <si>
    <t>Not affected by Stun</t>
  </si>
  <si>
    <t>Auto Shield</t>
  </si>
  <si>
    <t>HE_AbilityAutoShield</t>
  </si>
  <si>
    <t>Spawn one last hope shield when life is low</t>
  </si>
  <si>
    <t>Burn</t>
  </si>
  <si>
    <t>HE_AbilityBurn</t>
  </si>
  <si>
    <t>stun</t>
  </si>
  <si>
    <t>Burn causes damage overtime</t>
  </si>
  <si>
    <t>Crush</t>
  </si>
  <si>
    <t>HE_AbilityCrusher</t>
  </si>
  <si>
    <t>Crushers have x3 ATK, HP and DEF in Slay Bosses event</t>
  </si>
  <si>
    <t>Dis arm</t>
  </si>
  <si>
    <t>HE_AbilityDisarm</t>
  </si>
  <si>
    <t>Prevent the target from using his weapon</t>
  </si>
  <si>
    <t>Evade</t>
  </si>
  <si>
    <t>HE_AbilityEvade</t>
  </si>
  <si>
    <t>Chance to evade a hit</t>
  </si>
  <si>
    <t>Evade Gun</t>
  </si>
  <si>
    <t>HE_AbilityEvadeGunner</t>
  </si>
  <si>
    <t>High chance to evade gunner's bullets</t>
  </si>
  <si>
    <t>Extra Gold</t>
  </si>
  <si>
    <t>HE_AbilityExtraGold</t>
  </si>
  <si>
    <t>Obtain 2x more gold per enemy killed</t>
  </si>
  <si>
    <t>Freeze</t>
  </si>
  <si>
    <t>HE_AbilityFreeze</t>
  </si>
  <si>
    <t>Freeze the enemy for a few secs</t>
  </si>
  <si>
    <t>Knock back</t>
  </si>
  <si>
    <t>HE_AbilityKnockBack</t>
  </si>
  <si>
    <t>Push back the target</t>
  </si>
  <si>
    <t>Piercing</t>
  </si>
  <si>
    <t>HE_AbilityPiercing</t>
  </si>
  <si>
    <t>Can pierce anything and will ignore the DEF of the enemy</t>
  </si>
  <si>
    <t>Poison</t>
  </si>
  <si>
    <t>HE_AbilityPoison</t>
  </si>
  <si>
    <t>Will cause damage over time</t>
  </si>
  <si>
    <t>Revive</t>
  </si>
  <si>
    <t>HE_AbilityRevive</t>
  </si>
  <si>
    <t>Chance to revive once after dying</t>
  </si>
  <si>
    <t>Silence</t>
  </si>
  <si>
    <t>HE_AbilitySilence</t>
  </si>
  <si>
    <t>Prevent the target from using spells</t>
  </si>
  <si>
    <t>PPPPP</t>
  </si>
  <si>
    <t>Slowdown</t>
  </si>
  <si>
    <t>HE_AbilitySlowdown</t>
  </si>
  <si>
    <t>Slowdown enemies movement and attacks</t>
  </si>
  <si>
    <t>Splash Damage</t>
  </si>
  <si>
    <t>HE_AbilitySplashDmg</t>
  </si>
  <si>
    <t>Will cause damage in a radius around the impact</t>
  </si>
  <si>
    <t>OK</t>
  </si>
  <si>
    <t>Stun</t>
  </si>
  <si>
    <t>HE_AbilityStun</t>
  </si>
  <si>
    <t>Incapacitate the enemy for a few secs</t>
  </si>
  <si>
    <t>Ctk100Fly</t>
  </si>
  <si>
    <t>HE_AbilityCtk100Fly</t>
  </si>
  <si>
    <t>100% chance to do Critical Damage on Flying targets</t>
  </si>
  <si>
    <t>Fly</t>
  </si>
  <si>
    <t>HE_BadgeAir</t>
  </si>
  <si>
    <t>Can fly</t>
  </si>
  <si>
    <t>Bleed</t>
  </si>
  <si>
    <t>st_entity</t>
  </si>
  <si>
    <t>st_entityTable</t>
  </si>
  <si>
    <t>st_entity_JSON</t>
  </si>
  <si>
    <t>atk</t>
  </si>
  <si>
    <t>atk_grow</t>
  </si>
  <si>
    <t>def</t>
  </si>
  <si>
    <t>def_grow</t>
  </si>
  <si>
    <t>hp</t>
  </si>
  <si>
    <t>hp_grow</t>
  </si>
  <si>
    <t>speed</t>
  </si>
  <si>
    <t>crit_rate</t>
  </si>
  <si>
    <t>crit_dame</t>
  </si>
  <si>
    <t>for hero</t>
  </si>
  <si>
    <t>2.1</t>
  </si>
  <si>
    <t>for house</t>
  </si>
  <si>
    <t>for turet</t>
  </si>
  <si>
    <t>for enemy</t>
  </si>
  <si>
    <t>prefap2</t>
  </si>
  <si>
    <t>Canon</t>
  </si>
  <si>
    <t>Ultimate</t>
  </si>
  <si>
    <t>Grizzly tank</t>
  </si>
  <si>
    <t xml:space="preserve">Robot tank </t>
  </si>
  <si>
    <t>Infantry Fighting Vehicle</t>
  </si>
  <si>
    <t xml:space="preserve">Tank destroyer </t>
  </si>
  <si>
    <t>Mobile construction vehicle</t>
  </si>
  <si>
    <t>Prism tank</t>
  </si>
  <si>
    <t>Mirage tank</t>
  </si>
  <si>
    <t xml:space="preserve">Battle Fortress </t>
  </si>
  <si>
    <t>NightHawk</t>
  </si>
  <si>
    <t>Black Eagle</t>
  </si>
  <si>
    <t>Tank/irocatta</t>
  </si>
  <si>
    <t>Tank/itanatta</t>
  </si>
  <si>
    <t>Tank/rocket</t>
  </si>
  <si>
    <t>Tank/vdesatta</t>
  </si>
  <si>
    <t>Tank/vgriattb</t>
  </si>
  <si>
    <t>Tank/vgriattc</t>
  </si>
  <si>
    <t>nha1</t>
  </si>
  <si>
    <t>nha2</t>
  </si>
  <si>
    <t>nha3</t>
  </si>
  <si>
    <t>nha4</t>
  </si>
  <si>
    <t>tower</t>
  </si>
  <si>
    <t>tank0</t>
  </si>
  <si>
    <t>tank1</t>
  </si>
  <si>
    <t>tank2</t>
  </si>
  <si>
    <t>tank3</t>
  </si>
  <si>
    <t>tank9</t>
  </si>
  <si>
    <t>tank5</t>
  </si>
  <si>
    <t>tank10</t>
  </si>
  <si>
    <t>tank8</t>
  </si>
  <si>
    <t>tank12</t>
  </si>
  <si>
    <t>tank11</t>
  </si>
  <si>
    <t>s1</t>
  </si>
  <si>
    <t>s2</t>
  </si>
  <si>
    <t>s3</t>
  </si>
  <si>
    <t>s4</t>
  </si>
  <si>
    <t>Soilder1</t>
  </si>
  <si>
    <t>Soilder2</t>
  </si>
  <si>
    <t>Soilder3</t>
  </si>
  <si>
    <t>Soilder4</t>
  </si>
  <si>
    <t>sk1</t>
  </si>
  <si>
    <t>sk2</t>
  </si>
  <si>
    <t>sk3</t>
  </si>
  <si>
    <t>sk4</t>
  </si>
  <si>
    <t>sk5</t>
  </si>
  <si>
    <t>sk6</t>
  </si>
  <si>
    <t>sk7</t>
  </si>
  <si>
    <t>sk8</t>
  </si>
  <si>
    <t>Activity</t>
  </si>
  <si>
    <t>Start_time</t>
  </si>
  <si>
    <t>End_Time</t>
  </si>
  <si>
    <t>Location</t>
  </si>
  <si>
    <t>Name</t>
  </si>
  <si>
    <t>Sleep</t>
  </si>
  <si>
    <t>TemperatureSensor</t>
  </si>
  <si>
    <t>BrushTooth</t>
  </si>
  <si>
    <t>device</t>
  </si>
  <si>
    <t>location</t>
  </si>
  <si>
    <t>init_value</t>
  </si>
  <si>
    <t>Entrance</t>
  </si>
  <si>
    <t>Closed</t>
  </si>
  <si>
    <t>Entrance Hall</t>
  </si>
  <si>
    <t>NO</t>
  </si>
  <si>
    <t>Light_11</t>
  </si>
  <si>
    <t>OFF</t>
  </si>
  <si>
    <t>Kitchen</t>
  </si>
  <si>
    <t>Door_12</t>
  </si>
  <si>
    <t>Door_13</t>
  </si>
  <si>
    <t>LivingRoom</t>
  </si>
  <si>
    <t>ON</t>
  </si>
  <si>
    <t>Human DetectionSensor11</t>
  </si>
  <si>
    <t>Light_12</t>
  </si>
  <si>
    <t>TV</t>
  </si>
  <si>
    <t>Door_14</t>
  </si>
  <si>
    <t>Toilet</t>
  </si>
  <si>
    <t>WaterFlowSensor12</t>
  </si>
  <si>
    <t>Light_13</t>
  </si>
  <si>
    <t>Light_14</t>
  </si>
  <si>
    <t>main_door11</t>
  </si>
  <si>
    <t>Fridge_12</t>
  </si>
  <si>
    <t>PassageSensor_11</t>
  </si>
  <si>
    <t>Hot water pot_12</t>
  </si>
  <si>
    <t>Micro Oven_12</t>
  </si>
  <si>
    <t>Cooking Heater_12</t>
  </si>
  <si>
    <t>Rice Cooker_12</t>
  </si>
  <si>
    <t>TV_13</t>
  </si>
  <si>
    <t>Radio_13</t>
  </si>
  <si>
    <t>Airconditioner13</t>
  </si>
  <si>
    <t>Window_13</t>
  </si>
  <si>
    <t>Curtain_13</t>
  </si>
  <si>
    <t>Toilet_seat_14</t>
  </si>
  <si>
    <t>Door_15</t>
  </si>
  <si>
    <t>WashRoom</t>
  </si>
  <si>
    <t>WashingMachine15</t>
  </si>
  <si>
    <t>Closet_15</t>
  </si>
  <si>
    <t>Light_15</t>
  </si>
  <si>
    <t>Door_16</t>
  </si>
  <si>
    <t>BathRoom</t>
  </si>
  <si>
    <t>Light_16</t>
  </si>
  <si>
    <t>WaterFlowSensor16</t>
  </si>
  <si>
    <t>ElectricWaterHeater</t>
  </si>
  <si>
    <t>Outside</t>
  </si>
  <si>
    <t>Door_17</t>
  </si>
  <si>
    <t>Bedroom1</t>
  </si>
  <si>
    <t>CLosed</t>
  </si>
  <si>
    <t>Closet_17Door</t>
  </si>
  <si>
    <t>Airconditioner17</t>
  </si>
  <si>
    <t>BedPresensensor17</t>
  </si>
  <si>
    <t>Light_17</t>
  </si>
  <si>
    <t>ventilation fan_14</t>
  </si>
  <si>
    <t>ventilation fan_16</t>
  </si>
  <si>
    <t>Stair_Light</t>
  </si>
  <si>
    <t>PassageSensor_21</t>
  </si>
  <si>
    <t>Entrance2</t>
  </si>
  <si>
    <t>Door_24</t>
  </si>
  <si>
    <t>WaterFlowSensor22</t>
  </si>
  <si>
    <t>Light_24</t>
  </si>
  <si>
    <t>ventilation fan_24</t>
  </si>
  <si>
    <t>Toilet_seat_24</t>
  </si>
  <si>
    <t>Toilet2</t>
  </si>
  <si>
    <t>StorageRoom</t>
  </si>
  <si>
    <t>Light_22</t>
  </si>
  <si>
    <t>Door_22</t>
  </si>
  <si>
    <t>Door_23</t>
  </si>
  <si>
    <t>Light_23</t>
  </si>
  <si>
    <t>MasterRoom</t>
  </si>
  <si>
    <t>TV_23</t>
  </si>
  <si>
    <t>BedPresensensor23</t>
  </si>
  <si>
    <t>YES</t>
  </si>
  <si>
    <t>Curtain_23</t>
  </si>
  <si>
    <t>Window_23</t>
  </si>
  <si>
    <t>Airconditioner23</t>
  </si>
  <si>
    <t>Closet_23Door</t>
  </si>
  <si>
    <t>Closet_24Door</t>
  </si>
  <si>
    <t>Airconditioner24</t>
  </si>
  <si>
    <t>Bedroom2</t>
  </si>
  <si>
    <t>BedPresensensor24</t>
  </si>
  <si>
    <t>Window_24</t>
  </si>
  <si>
    <t>Door_34</t>
  </si>
  <si>
    <t>Closet_34Door</t>
  </si>
  <si>
    <t>Airconditioner34</t>
  </si>
  <si>
    <t>BedPresensensor34</t>
  </si>
  <si>
    <t>Light_34</t>
  </si>
  <si>
    <t>Window_34</t>
  </si>
  <si>
    <t>Curtain_34</t>
  </si>
  <si>
    <t>Bedroom3</t>
  </si>
  <si>
    <t>GasLeakedSensor12</t>
  </si>
  <si>
    <t>Hall1</t>
  </si>
  <si>
    <t>Hall2</t>
  </si>
  <si>
    <t>Human DetectionSensor21</t>
  </si>
  <si>
    <t>HumiditySensor</t>
  </si>
  <si>
    <t>All Location</t>
  </si>
  <si>
    <t>Toilet_2</t>
  </si>
  <si>
    <t>Personal Care</t>
  </si>
  <si>
    <t>BreakFast</t>
  </si>
  <si>
    <t>Eat</t>
  </si>
  <si>
    <t>Going Out</t>
  </si>
  <si>
    <t>GotoSchool</t>
  </si>
  <si>
    <t>SchoolWork</t>
  </si>
  <si>
    <t>Lunch</t>
  </si>
  <si>
    <t>School</t>
  </si>
  <si>
    <t>outside</t>
  </si>
  <si>
    <t>Moving</t>
  </si>
  <si>
    <t>play with friend</t>
  </si>
  <si>
    <t>WatchTV</t>
  </si>
  <si>
    <t>Dinner</t>
  </si>
  <si>
    <t>Rest</t>
  </si>
  <si>
    <t>BedRoom2</t>
  </si>
  <si>
    <t>Bath</t>
  </si>
  <si>
    <t>HomeWork</t>
  </si>
  <si>
    <t>BedRoom2+LivingRoom</t>
  </si>
  <si>
    <t>Housework</t>
  </si>
  <si>
    <t>washing</t>
  </si>
  <si>
    <t>Cooking</t>
  </si>
  <si>
    <t>KitChen</t>
  </si>
  <si>
    <t>Breakfast</t>
  </si>
  <si>
    <t>Shopping</t>
  </si>
  <si>
    <t>Cleaning</t>
  </si>
  <si>
    <t>All House</t>
  </si>
  <si>
    <t>KitChen + Livingroom</t>
  </si>
  <si>
    <t>housework</t>
  </si>
  <si>
    <t>Washdish</t>
  </si>
  <si>
    <t>personal Care</t>
  </si>
  <si>
    <t>Type</t>
  </si>
  <si>
    <t>DOOR_SENSOR</t>
  </si>
  <si>
    <t>MOTION_SENSOR</t>
  </si>
  <si>
    <t>LIGHT</t>
  </si>
  <si>
    <t>FRIDGE</t>
  </si>
  <si>
    <t>HOT_WATER_POT</t>
  </si>
  <si>
    <t>OVEN</t>
  </si>
  <si>
    <t>COOKER</t>
  </si>
  <si>
    <t>STOVE</t>
  </si>
  <si>
    <t>WATER_SENSOR</t>
  </si>
  <si>
    <t>GAS_SENSOR</t>
  </si>
  <si>
    <t>RADIO</t>
  </si>
  <si>
    <t>AIRCONDITIONER</t>
  </si>
  <si>
    <t>WINDOW</t>
  </si>
  <si>
    <t>CURTAIN</t>
  </si>
  <si>
    <t>TOILET_SEAT</t>
  </si>
  <si>
    <t>VENTILATION_FAN</t>
  </si>
  <si>
    <t>WASHING_MACHINE</t>
  </si>
  <si>
    <t>CLOSET_SENSOR</t>
  </si>
  <si>
    <t>PRESENT_SENSOR</t>
  </si>
  <si>
    <t>THERMOSTAT</t>
  </si>
  <si>
    <t>x10</t>
  </si>
  <si>
    <t>TemperatureSensor_13</t>
  </si>
  <si>
    <t>TS_13</t>
  </si>
  <si>
    <t>TemperatureSensor_11</t>
  </si>
  <si>
    <t>TS_11</t>
  </si>
  <si>
    <t>D_11</t>
  </si>
  <si>
    <t>D_13</t>
  </si>
  <si>
    <t>D_12</t>
  </si>
  <si>
    <t>D_17</t>
  </si>
  <si>
    <t>D_14</t>
  </si>
  <si>
    <t>D_15</t>
  </si>
  <si>
    <t>D_16</t>
  </si>
  <si>
    <t>L_11</t>
  </si>
  <si>
    <t>Active</t>
  </si>
  <si>
    <t>L_12</t>
  </si>
  <si>
    <t>L_17</t>
  </si>
  <si>
    <t>WS_14</t>
  </si>
  <si>
    <t>WaterFlowSensor14</t>
  </si>
  <si>
    <t>T_14</t>
  </si>
  <si>
    <t>L_15</t>
  </si>
  <si>
    <t>L_16</t>
  </si>
  <si>
    <t>L_18</t>
  </si>
  <si>
    <t>F_12</t>
  </si>
  <si>
    <t>MO_12</t>
  </si>
  <si>
    <t>HWP_12</t>
  </si>
  <si>
    <t>CH_12</t>
  </si>
  <si>
    <t>RC_12</t>
  </si>
  <si>
    <t>WS_12</t>
  </si>
  <si>
    <t>GS_12</t>
  </si>
  <si>
    <t>TS_12</t>
  </si>
  <si>
    <t>L_131</t>
  </si>
  <si>
    <t>L_132</t>
  </si>
  <si>
    <t>W_131</t>
  </si>
  <si>
    <t>W_132</t>
  </si>
  <si>
    <t>C_131</t>
  </si>
  <si>
    <t>C_132</t>
  </si>
  <si>
    <t>A_13</t>
  </si>
  <si>
    <t>R_13</t>
  </si>
  <si>
    <t>L_14</t>
  </si>
  <si>
    <t>VF_14</t>
  </si>
  <si>
    <t>WM_15</t>
  </si>
  <si>
    <t>CL_15</t>
  </si>
  <si>
    <t>VF_16</t>
  </si>
  <si>
    <t>WS_16</t>
  </si>
  <si>
    <t>CL_171</t>
  </si>
  <si>
    <t>CL_172</t>
  </si>
  <si>
    <t>A_17</t>
  </si>
  <si>
    <t>BP_17</t>
  </si>
  <si>
    <t>IP</t>
  </si>
  <si>
    <t>Washroom</t>
  </si>
  <si>
    <t>ssh echo 30 &gt; 192.168.0.100/0xfffff/80</t>
  </si>
  <si>
    <t>EOJ</t>
  </si>
  <si>
    <t>Command</t>
  </si>
  <si>
    <t>192.168.2.103</t>
  </si>
  <si>
    <t>001101</t>
  </si>
  <si>
    <t>192.168.2.100</t>
  </si>
  <si>
    <t>192.168.2.102</t>
  </si>
  <si>
    <t>TS_15</t>
  </si>
  <si>
    <t>TemperatureSensor_15</t>
  </si>
  <si>
    <t>192.168.2.101</t>
  </si>
  <si>
    <t>TS_17</t>
  </si>
  <si>
    <t>TemperatureSensor_17</t>
  </si>
  <si>
    <t>192.168.2.104</t>
  </si>
  <si>
    <t>HS_13</t>
  </si>
  <si>
    <t>HumiditySensor_13</t>
  </si>
  <si>
    <t>001201</t>
  </si>
  <si>
    <t>HS_12</t>
  </si>
  <si>
    <t>HumiditySensor_12</t>
  </si>
  <si>
    <t>HS_11</t>
  </si>
  <si>
    <t>HumiditySensor_11</t>
  </si>
  <si>
    <t>HS_15</t>
  </si>
  <si>
    <t>HS_17</t>
  </si>
  <si>
    <t>HumiditySensor_17</t>
  </si>
  <si>
    <t>192.168.2.123</t>
  </si>
  <si>
    <t>029001</t>
  </si>
  <si>
    <t>192.168.2.124</t>
  </si>
  <si>
    <t>192.168.2.128</t>
  </si>
  <si>
    <t>192.168.3.100</t>
  </si>
  <si>
    <t>192.168.3.101</t>
  </si>
  <si>
    <t>192.168.3.102</t>
  </si>
  <si>
    <t>192.168.2.126</t>
  </si>
  <si>
    <t>192.168.2.127</t>
  </si>
  <si>
    <t>192.168.2.125</t>
  </si>
  <si>
    <t>192.168.2.148</t>
  </si>
  <si>
    <t>05fd01</t>
  </si>
  <si>
    <t>EPC</t>
  </si>
  <si>
    <t>0x80</t>
  </si>
  <si>
    <t>192.168.2.153</t>
  </si>
  <si>
    <t>192.168.2.151</t>
  </si>
  <si>
    <t>192.168.2.152</t>
  </si>
  <si>
    <t>192.168.3.110</t>
  </si>
  <si>
    <t>192.168.3.111</t>
  </si>
  <si>
    <t>192.168.3.112</t>
  </si>
  <si>
    <t>192.168.2.170</t>
  </si>
  <si>
    <t>013001</t>
  </si>
  <si>
    <t>192.168.2.171</t>
  </si>
  <si>
    <t>192.168.3.120</t>
  </si>
  <si>
    <t>MS_11</t>
  </si>
  <si>
    <t>MS_21</t>
  </si>
  <si>
    <t>st_sensor</t>
  </si>
  <si>
    <t>st_sensorTable</t>
  </si>
  <si>
    <t>st_task</t>
  </si>
  <si>
    <t>st_taskTable</t>
  </si>
  <si>
    <t>st_task_JSON</t>
  </si>
  <si>
    <t>human0</t>
  </si>
  <si>
    <t>task0</t>
  </si>
  <si>
    <t>task1</t>
  </si>
  <si>
    <t>3:20|4:30</t>
  </si>
  <si>
    <t>decice0</t>
  </si>
  <si>
    <t>device1</t>
  </si>
  <si>
    <t>deve</t>
  </si>
  <si>
    <t>st_human</t>
  </si>
  <si>
    <t>st_humanTable</t>
  </si>
  <si>
    <t>st_human_JSON</t>
  </si>
  <si>
    <t>nguoi0</t>
  </si>
  <si>
    <t>nguoi1</t>
  </si>
  <si>
    <t>nguoi2</t>
  </si>
  <si>
    <t>task2</t>
  </si>
  <si>
    <t>asd</t>
  </si>
  <si>
    <t>h1</t>
  </si>
  <si>
    <t>1|20</t>
  </si>
  <si>
    <t>2|30</t>
  </si>
  <si>
    <t>h2</t>
  </si>
  <si>
    <t>1|30, 2|50</t>
  </si>
  <si>
    <t>3|10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</si>
</sst>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BE5D6"/>
      </patternFill>
    </fill>
    <fill>
      <patternFill patternType="solid">
        <fgColor rgb="FF7F7F7F"/>
        <bgColor rgb="FF8497B0"/>
      </patternFill>
    </fill>
    <fill>
      <patternFill patternType="solid">
        <fgColor rgb="FFAFABAB"/>
        <bgColor rgb="FFB2B2B2"/>
      </patternFill>
    </fill>
    <fill>
      <patternFill patternType="solid">
        <fgColor rgb="FFADB9CA"/>
        <bgColor rgb="FFB2B2B2"/>
      </patternFill>
    </fill>
    <fill>
      <patternFill patternType="solid">
        <fgColor rgb="FFF8CBAD"/>
        <bgColor rgb="FFFFE699"/>
      </patternFill>
    </fill>
    <fill>
      <patternFill patternType="solid">
        <fgColor rgb="FFDBDBDB"/>
        <bgColor rgb="FFC5E0B4"/>
      </patternFill>
    </fill>
    <fill>
      <patternFill patternType="solid">
        <fgColor rgb="FFFFE699"/>
        <bgColor rgb="FFFBE5D6"/>
      </patternFill>
    </fill>
    <fill>
      <patternFill patternType="solid">
        <fgColor rgb="FFB4C7E7"/>
        <bgColor rgb="FFADB9CA"/>
      </patternFill>
    </fill>
    <fill>
      <patternFill patternType="solid">
        <fgColor rgb="FFC5E0B4"/>
        <bgColor rgb="FFDBDBDB"/>
      </patternFill>
    </fill>
    <fill>
      <patternFill patternType="solid">
        <fgColor rgb="FFA5A5A5"/>
        <bgColor rgb="FFAFABAB"/>
      </patternFill>
    </fill>
    <fill>
      <patternFill patternType="solid">
        <fgColor rgb="FFFBE5D6"/>
        <bgColor rgb="FFDBDBDB"/>
      </patternFill>
    </fill>
    <fill>
      <patternFill patternType="solid">
        <fgColor rgb="FF8497B0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8" fillId="2" borderId="1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12" borderId="0" xfId="0" applyFill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11" borderId="0" xfId="0" applyFont="1" applyFill="1"/>
    <xf numFmtId="0" fontId="0" fillId="13" borderId="0" xfId="0" applyFill="1"/>
    <xf numFmtId="0" fontId="0" fillId="2" borderId="1" xfId="1" applyFont="1"/>
    <xf numFmtId="0" fontId="4" fillId="2" borderId="1" xfId="1" applyFont="1" applyAlignment="1">
      <alignment horizontal="left" vertical="center"/>
    </xf>
    <xf numFmtId="0" fontId="4" fillId="2" borderId="1" xfId="1" applyFont="1"/>
    <xf numFmtId="0" fontId="0" fillId="11" borderId="2" xfId="1" applyFont="1" applyFill="1" applyBorder="1"/>
    <xf numFmtId="0" fontId="0" fillId="2" borderId="2" xfId="1" applyFont="1" applyBorder="1"/>
    <xf numFmtId="0" fontId="0" fillId="13" borderId="1" xfId="1" applyFont="1" applyFill="1"/>
    <xf numFmtId="0" fontId="0" fillId="12" borderId="1" xfId="1" applyFont="1" applyFill="1"/>
    <xf numFmtId="0" fontId="4" fillId="12" borderId="1" xfId="1" applyFont="1" applyFill="1" applyAlignment="1">
      <alignment horizontal="left" vertical="center"/>
    </xf>
    <xf numFmtId="0" fontId="4" fillId="12" borderId="1" xfId="1" applyFont="1" applyFill="1"/>
    <xf numFmtId="0" fontId="0" fillId="12" borderId="2" xfId="1" applyFont="1" applyFill="1" applyBorder="1"/>
    <xf numFmtId="0" fontId="0" fillId="0" borderId="3" xfId="1" applyFont="1" applyFill="1" applyBorder="1"/>
    <xf numFmtId="0" fontId="4" fillId="0" borderId="1" xfId="1" applyFont="1" applyFill="1" applyAlignment="1">
      <alignment horizontal="left" vertical="center"/>
    </xf>
    <xf numFmtId="0" fontId="0" fillId="0" borderId="1" xfId="1" applyFont="1" applyFill="1"/>
    <xf numFmtId="0" fontId="4" fillId="0" borderId="1" xfId="1" applyFont="1" applyFill="1"/>
    <xf numFmtId="0" fontId="0" fillId="0" borderId="2" xfId="1" applyFont="1" applyFill="1" applyBorder="1"/>
    <xf numFmtId="0" fontId="0" fillId="12" borderId="4" xfId="1" applyFont="1" applyFill="1" applyBorder="1"/>
    <xf numFmtId="0" fontId="0" fillId="2" borderId="3" xfId="1" applyFont="1" applyBorder="1"/>
    <xf numFmtId="0" fontId="0" fillId="0" borderId="4" xfId="1" applyFont="1" applyFill="1" applyBorder="1"/>
    <xf numFmtId="0" fontId="7" fillId="2" borderId="3" xfId="1" applyFont="1" applyBorder="1"/>
    <xf numFmtId="0" fontId="7" fillId="11" borderId="2" xfId="1" applyFont="1" applyFill="1" applyBorder="1"/>
    <xf numFmtId="0" fontId="7" fillId="0" borderId="0" xfId="0" applyFont="1"/>
    <xf numFmtId="0" fontId="0" fillId="14" borderId="0" xfId="0" applyFill="1"/>
    <xf numFmtId="0" fontId="7" fillId="2" borderId="1" xfId="1" applyFont="1" applyAlignment="1">
      <alignment horizontal="left" vertical="center"/>
    </xf>
    <xf numFmtId="0" fontId="7" fillId="2" borderId="1" xfId="1" applyFont="1"/>
    <xf numFmtId="0" fontId="7" fillId="2" borderId="2" xfId="1" applyFont="1" applyBorder="1"/>
    <xf numFmtId="0" fontId="7" fillId="13" borderId="1" xfId="1" applyFont="1" applyFill="1"/>
    <xf numFmtId="0" fontId="7" fillId="12" borderId="4" xfId="1" applyFont="1" applyFill="1" applyBorder="1"/>
    <xf numFmtId="20" fontId="0" fillId="0" borderId="0" xfId="0" applyNumberFormat="1"/>
    <xf numFmtId="0" fontId="9" fillId="15" borderId="0" xfId="0" applyFont="1" applyFill="1"/>
    <xf numFmtId="20" fontId="9" fillId="15" borderId="0" xfId="0" applyNumberFormat="1" applyFont="1" applyFill="1"/>
    <xf numFmtId="0" fontId="0" fillId="15" borderId="0" xfId="0" applyFill="1"/>
    <xf numFmtId="20" fontId="0" fillId="15" borderId="0" xfId="0" applyNumberFormat="1" applyFill="1"/>
    <xf numFmtId="0" fontId="9" fillId="0" borderId="0" xfId="0" applyFont="1" applyFill="1"/>
    <xf numFmtId="0" fontId="0" fillId="0" borderId="0" xfId="0" applyFill="1"/>
    <xf numFmtId="20" fontId="0" fillId="0" borderId="0" xfId="0" applyNumberFormat="1" applyFill="1"/>
    <xf numFmtId="20" fontId="9" fillId="0" borderId="0" xfId="0" applyNumberFormat="1" applyFont="1" applyFill="1"/>
    <xf numFmtId="0" fontId="0" fillId="0" borderId="0" xfId="0" quotePrefix="1"/>
    <xf numFmtId="0" fontId="0" fillId="0" borderId="0" xfId="0" applyNumberFormat="1"/>
  </cellXfs>
  <cellStyles count="2">
    <cellStyle name="Excel Built-in Note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7F7F7F"/>
      <rgbColor rgb="FFA5A5A5"/>
      <rgbColor rgb="FF993366"/>
      <rgbColor rgb="FFFFFFCC"/>
      <rgbColor rgb="FFDBDBDB"/>
      <rgbColor rgb="FF660066"/>
      <rgbColor rgb="FFFF8080"/>
      <rgbColor rgb="FF0070C0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2B2B2"/>
      <rgbColor rgb="FFFF99CC"/>
      <rgbColor rgb="FFAFABAB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65880</xdr:colOff>
      <xdr:row>49</xdr:row>
      <xdr:rowOff>189720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0713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C38944A-8A29-4902-8B41-ED99C9FEBF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A296E70-F58C-44C7-ABAF-F1D17D2899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413C429-693A-4A7D-A4B7-DA3BBA6F1A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35D0F344-D941-492C-996F-A0CBB1DBF3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530D825A-8704-4DBB-AD9D-B4638161EF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ED3DDCFC-7E9F-4726-90BD-77CFD0F3D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9CD99259-189A-4B39-AF63-05CF333799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567164FF-96EB-44CF-90AA-272B0DAA13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421C51B6-DB70-4EBA-BE0D-8DE6D45941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BA535C2F-D969-4B84-B4B3-CD771FB4AB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B68CCCC5-94C4-491F-89B3-B1534FB658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2B661D29-62D5-41DD-B440-E67A780020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29E3AAF-47E9-4C3B-B66F-9737AF3F62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C7D3355B-1688-40F1-AAEE-BCFB3956C3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88900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F9C2C373-9246-944A-B3AD-9802174F96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88900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3AF8A3A7-6438-6A44-9200-65EDAAA5A7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313920</xdr:colOff>
      <xdr:row>49</xdr:row>
      <xdr:rowOff>189720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0" y="0"/>
          <a:ext cx="123004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B0287A5-B47C-4600-A663-831600C5DC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43B4544-8C16-4F78-BD7E-B075FAF21A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18CC2BD-9655-43DA-A8EA-6DAF333E39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E1104B7E-1899-4B7E-A25F-3A3F6AEEA8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2084518-47BE-475B-B0ED-3280E0DB1E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89E9B92D-F848-4E17-AFDC-828F603D20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1E7DF4C-90F6-460A-BA0E-63C5FA7048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41A65FD-7A93-46DA-A642-4DAC93EA62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11C88FAC-613D-4943-A4A3-6C24044208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E64A2C7A-24D0-49F4-AE1D-CBA6326EC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E907CF20-9A08-4415-82F3-091F75EE90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23F89D83-3BA4-4BA1-B65A-3A8762FA63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FBB53AD0-10A4-453C-9C37-1D2EC9B6B7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FB8CC0EF-B59E-4F15-97BA-BB83424BAC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533400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D52E51E0-0E7A-B745-8349-1C98680B50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533400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836E5662-A057-6A43-B52D-ED038CBAA4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380160</xdr:colOff>
      <xdr:row>49</xdr:row>
      <xdr:rowOff>189720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0" y="0"/>
          <a:ext cx="100522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8C2A9953-B36B-41FF-ABEA-5EA5090B85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3897B57-1D52-49A5-9D3F-D522601BE1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46E083A-16F4-44D7-9A64-3B4F2AD19E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F198545A-91FB-447F-A11C-77C2509261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79FC8EA9-3DAC-4722-9618-6452CC0277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13359AC-84B4-4992-80F9-AAA0A2214D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015295D-05B4-4B66-AA77-526FFF1034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941F375-D560-44F9-BDD8-ED0088E34D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6BDED552-D4E2-49C1-AB6D-4D462F90AA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D1B93D6B-6B9A-4436-9296-FFE70E6ED2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EE20DAB-C91D-4757-8843-40A746D8A2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30B3CE7E-5314-4DE2-800C-38B856E259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48A11438-CD26-4E84-9B0E-F914FC9C00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388AD732-4089-4F78-BE59-18CB174310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279400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4817910E-0041-484F-A81E-3263BB8311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77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279400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811D35D5-5144-8848-A2AC-B1FA531EB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77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142560</xdr:colOff>
      <xdr:row>57</xdr:row>
      <xdr:rowOff>175320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0" y="0"/>
          <a:ext cx="10069920" cy="8793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142560</xdr:colOff>
      <xdr:row>57</xdr:row>
      <xdr:rowOff>175320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0" y="0"/>
          <a:ext cx="10069920" cy="8793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44F0CF9-A1DC-4B4D-8EDF-B0C151C600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BD4B8E07-4DB3-46B5-B470-0344FCF44A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8D5524CD-A0CC-495B-A8DE-A616EC4A28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CC006472-14BB-4D01-83BB-83FEF12B0F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9A32C9A5-153F-402B-975F-0758FD8E3D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D79B177-50B6-4831-83EB-682E077F3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C42F14CF-EEC6-43C5-8899-BFB2AE8FF3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B7A9BB49-58B8-4C70-A1CD-5756201C4C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0A159DD9-73E4-447C-870C-EA717C0522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7ED3DBCA-2A19-43EF-8AFA-B1366E2867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F94817F-6321-4D70-8A78-DBDA5C4BC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18B5602-6ECC-4BF1-B1EC-8E75D22F98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77A227F-DF30-4F7F-A012-87BFF58762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D369EFA8-9C75-42DB-982E-035C2165C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F33CCBE-AAFF-452E-8E19-13D3181DB3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C8C47758-6B77-45A4-AC87-20084ABE75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CA4B656D-EE5E-47DD-9166-A75770A06C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8FE7B55A-E8E8-498B-B3C5-4D2296ABFD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C364BB7A-22FA-4E3D-8F7D-A9C78706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435B96E4-883D-4E6C-B4A9-6CB07B61B1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172E6371-E09F-466D-A700-EB737CA08B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FC667794-CAF3-4C2F-B21C-BD2CECE69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F4920057-553B-4291-880D-2FFE825277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AEA9F4EA-A8A7-48B4-9108-59FA90343C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90348805-70C3-49D8-A844-2CE4339AD4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3F10A7AA-1406-480C-839B-C399D14F1A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CB8D155C-D89B-431C-ACC4-568AF879DE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E502AFD5-C577-4562-8733-1D51252413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9AF9FBA6-A6A1-0B40-9A30-2F647C9513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E5E5883F-3185-464F-AD7D-D0FCC696A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1FCAC7D2-58E8-0E40-99B0-C93F5F32B2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A66E83B9-87C3-BC4C-B552-4C830CA04C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523080</xdr:colOff>
      <xdr:row>49</xdr:row>
      <xdr:rowOff>189720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0" y="0"/>
          <a:ext cx="100447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523080</xdr:colOff>
      <xdr:row>49</xdr:row>
      <xdr:rowOff>189720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0" y="0"/>
          <a:ext cx="100447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196" name="_x0000_t202" hidden="1">
          <a:extLst>
            <a:ext uri="{FF2B5EF4-FFF2-40B4-BE49-F238E27FC236}">
              <a16:creationId xmlns:a16="http://schemas.microsoft.com/office/drawing/2014/main" id="{00000000-0008-0000-0700-0000042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194" name="_x0000_t202" hidden="1">
          <a:extLst>
            <a:ext uri="{FF2B5EF4-FFF2-40B4-BE49-F238E27FC236}">
              <a16:creationId xmlns:a16="http://schemas.microsoft.com/office/drawing/2014/main" id="{00000000-0008-0000-0700-0000022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5165A3A3-1207-49F3-899E-2937439DC0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D2B95B5-CD8E-41F0-9D1C-83DEF94FAF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3B6F7929-A55C-426F-A43A-31AFD8EAE7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7AEFCB98-DDB6-49A9-A38B-7DEC16FE73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411C4A2C-047B-4CF1-960C-9729552CF1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21D27C5-9778-440A-9433-B0B9158441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50EECDF5-E044-4D4C-AD94-E2C1419F95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9C49DF22-A23A-4880-8D86-9E04C23EF3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15FE4A30-284D-4AE0-950A-D9EF0EBE9E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FA3E46E-9D2E-4A3E-B31C-1A75752017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C2BE97F3-44E2-4798-B38E-B20F2C7595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DAAD7CEA-E379-45D2-99A4-D80A26B05A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F83BBAF3-DA33-4CA6-870E-F1A16594C5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1B813D90-7E82-4FFC-9097-22B39CD6B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8F59A67A-EDDA-4BC5-A7CB-D758394CA7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4EE09BB-CCB4-45B9-96ED-A619DAD6FE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89990C76-4DF6-48A5-8317-DCD42DA68B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67326C53-FE9C-41B5-8B7E-B7B507C391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1417C622-6292-49CF-8925-6EEA23F4E8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B86F9258-60CF-4EA6-80F1-3F631D764E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B50E89EC-321C-4678-B518-592571AFF4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BA71978A-41B5-4355-AD58-E850945AAE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19630F38-61E0-42E0-9CC8-1F38F46DA1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F4A96094-2245-42C4-9E36-4AB4772C34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746F85B-2521-4BF3-8AE3-FA5815EE6B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66688FA4-65DF-49B9-B429-4CA2B77AF4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65D7875-FD43-4357-9BB3-AC35AB5FC9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7AE4AF0D-6921-4DC5-8D2B-AD9F0D7AC7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FE5C05BA-535B-7344-BC86-F026690847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E3CF6410-588E-5349-BD9F-9262EBAE0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D34B7114-EC9C-7D43-BBDD-F5C43AD848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BA467C99-17B0-1743-95F2-E17C756BF3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380160</xdr:colOff>
      <xdr:row>49</xdr:row>
      <xdr:rowOff>189720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0" y="0"/>
          <a:ext cx="100522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218" name="_x0000_t202" hidden="1">
          <a:extLst>
            <a:ext uri="{FF2B5EF4-FFF2-40B4-BE49-F238E27FC236}">
              <a16:creationId xmlns:a16="http://schemas.microsoft.com/office/drawing/2014/main" id="{00000000-0008-0000-0800-000002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90E438C5-26E7-46BE-85E9-1252403021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9AF4F24-0201-4974-B7AF-AC39ED774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A5B571B-F883-4335-9EAB-E51418E069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BCE4F357-DA6D-4400-9300-F471BDF49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A9B6ADAB-6BC1-4784-AA15-59294F8B78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E1F836B0-A4E4-400C-8ACC-E4BB827947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DB22CC9E-C09F-4E91-8937-3E5157ABB2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C1338B38-D62E-4420-BF92-1513B05E0E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54AF96A-6298-4E99-B4C8-269EB13ACE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2AC83358-3D3B-42BD-8AD6-9B861F150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A3A4A77A-95A4-42EE-8EE7-89935773E9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3A5D849-0FAB-481D-9F98-733C147E4D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C9F7612D-5D8F-4FA4-9988-DD0D3D4AE9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FBB90812-B01F-4577-B692-02BB704E8C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7E606CAB-E12C-2249-803E-BD549CA2BC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A48260C3-4918-9548-ADBF-DC3D7D59A9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380520</xdr:colOff>
      <xdr:row>49</xdr:row>
      <xdr:rowOff>189720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0" y="0"/>
          <a:ext cx="100526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242" name="_x0000_t202" hidden="1">
          <a:extLst>
            <a:ext uri="{FF2B5EF4-FFF2-40B4-BE49-F238E27FC236}">
              <a16:creationId xmlns:a16="http://schemas.microsoft.com/office/drawing/2014/main" id="{00000000-0008-0000-0900-0000022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DFD59A06-A75A-4736-B80D-91386937F1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F56C5D5D-094F-4FDC-82D2-3D0E6C8B28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9CF36734-3798-4589-80C5-53645000F5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FFF526C6-1D2C-4CEE-B220-B36208797D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DA46877B-9D8B-4FBB-9386-C543E64308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90720346-30F1-4749-8E75-CBA3A16217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A08E233-9F3B-4FEB-BF5A-651260C820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7204B81-AE29-46F6-964E-ACABECEF97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86E4FF95-E8E5-42D8-BCFA-BEECCC1285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1F2EF27B-C272-4B52-909B-E0C7D30743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65BC7CD9-ACAF-4523-9024-59AB075F07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3F080B6F-EFC3-4BA0-A265-C604A8ADA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A3F6F6EE-0086-4C30-892D-93799E55D4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18ABBEC0-8BE4-4777-BD90-8D4AB0D672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48E32B90-D8A5-4140-A2C4-B8CD75869D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C39C9B7F-FB59-2345-B6D4-BB79F8D4A4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481758B0-93C6-4E58-B09F-DBDD38EFF3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1037C1B7-B899-4D3F-9956-1A77B53A6C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56A536A0-D9C0-4F03-83D7-63461B27F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1D950872-3E3C-4A63-A5E0-FC9B036EA2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87850669-E956-4128-8983-7BE682C399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60E2DCFE-95B9-45FD-A6AF-8F1E8C81FC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3" name="AutoShape 8">
          <a:extLst>
            <a:ext uri="{FF2B5EF4-FFF2-40B4-BE49-F238E27FC236}">
              <a16:creationId xmlns:a16="http://schemas.microsoft.com/office/drawing/2014/main" id="{E1389C76-D692-4E6C-A86F-756E8F1220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A18FB113-336C-4FEA-8DD1-8813A2ACEA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A6EE52C5-FBB2-4262-9066-36F90ED266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38C32AB1-86AF-4CDA-A83D-BAF5539E27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B87F1E86-DBCD-4B07-9167-0DF1035E3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AFAC3CA8-DAB8-45DC-8922-C0E7594835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78C251DF-621E-400F-96BB-48418C6E69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8965AC5B-7B75-486B-A767-A07BB4D6DD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42A41351-0180-43C9-A50F-F002B1F556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2" name="AutoShape 10">
          <a:extLst>
            <a:ext uri="{FF2B5EF4-FFF2-40B4-BE49-F238E27FC236}">
              <a16:creationId xmlns:a16="http://schemas.microsoft.com/office/drawing/2014/main" id="{0D2E7DD5-F237-4116-A4E9-F398A2686F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3" name="AutoShape 8">
          <a:extLst>
            <a:ext uri="{FF2B5EF4-FFF2-40B4-BE49-F238E27FC236}">
              <a16:creationId xmlns:a16="http://schemas.microsoft.com/office/drawing/2014/main" id="{EA12F1B7-CD51-48C5-90B8-3EC47B6370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4" name="AutoShape 6">
          <a:extLst>
            <a:ext uri="{FF2B5EF4-FFF2-40B4-BE49-F238E27FC236}">
              <a16:creationId xmlns:a16="http://schemas.microsoft.com/office/drawing/2014/main" id="{8B4C8F10-5615-467B-A6CE-4363356B4C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7393FC8D-70AA-44CE-ABE4-A1789E7335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31314702-DE02-4240-8CC9-ECD3CF4183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B15ACD83-F716-4B40-972F-0C07CAB8B6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8" name="AutoShape 8">
          <a:extLst>
            <a:ext uri="{FF2B5EF4-FFF2-40B4-BE49-F238E27FC236}">
              <a16:creationId xmlns:a16="http://schemas.microsoft.com/office/drawing/2014/main" id="{FE1E1F27-13A4-42F0-AB1B-41E8309D26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9" name="AutoShape 6">
          <a:extLst>
            <a:ext uri="{FF2B5EF4-FFF2-40B4-BE49-F238E27FC236}">
              <a16:creationId xmlns:a16="http://schemas.microsoft.com/office/drawing/2014/main" id="{B602B575-E603-4B10-81DB-F22DECD381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4A37AAFC-8A32-49DA-864D-772EDA8264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A279F3F0-E611-45F5-A450-953BE514F9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48" name="AutoShape 10">
          <a:extLst>
            <a:ext uri="{FF2B5EF4-FFF2-40B4-BE49-F238E27FC236}">
              <a16:creationId xmlns:a16="http://schemas.microsoft.com/office/drawing/2014/main" id="{576BA7CB-E2E1-4CFD-B16A-6A939D9F7E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49" name="AutoShape 8">
          <a:extLst>
            <a:ext uri="{FF2B5EF4-FFF2-40B4-BE49-F238E27FC236}">
              <a16:creationId xmlns:a16="http://schemas.microsoft.com/office/drawing/2014/main" id="{E77E6CE8-B95F-4FCC-B69F-CB1990AE8A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1" name="AutoShape 6">
          <a:extLst>
            <a:ext uri="{FF2B5EF4-FFF2-40B4-BE49-F238E27FC236}">
              <a16:creationId xmlns:a16="http://schemas.microsoft.com/office/drawing/2014/main" id="{3E75A8B7-8702-43A9-9183-1F93895D0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3" name="AutoShape 4">
          <a:extLst>
            <a:ext uri="{FF2B5EF4-FFF2-40B4-BE49-F238E27FC236}">
              <a16:creationId xmlns:a16="http://schemas.microsoft.com/office/drawing/2014/main" id="{DED33472-0BEB-4D3F-B107-AAE95FCC0F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20C476AC-D5D9-4B10-A1AA-77A78C9B1A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7" name="AutoShape 10">
          <a:extLst>
            <a:ext uri="{FF2B5EF4-FFF2-40B4-BE49-F238E27FC236}">
              <a16:creationId xmlns:a16="http://schemas.microsoft.com/office/drawing/2014/main" id="{3CA4898B-6C14-43A0-A94E-50EDF1FB86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9" name="AutoShape 8">
          <a:extLst>
            <a:ext uri="{FF2B5EF4-FFF2-40B4-BE49-F238E27FC236}">
              <a16:creationId xmlns:a16="http://schemas.microsoft.com/office/drawing/2014/main" id="{38EA1A33-ADB1-48FC-BEE2-F60C5A938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0" name="AutoShape 6">
          <a:extLst>
            <a:ext uri="{FF2B5EF4-FFF2-40B4-BE49-F238E27FC236}">
              <a16:creationId xmlns:a16="http://schemas.microsoft.com/office/drawing/2014/main" id="{196C7BFF-4A13-49EE-BFEA-5A3DADDE6F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D47B91DF-7899-4A76-92FF-186CAA4E3B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2" name="AutoShape 2">
          <a:extLst>
            <a:ext uri="{FF2B5EF4-FFF2-40B4-BE49-F238E27FC236}">
              <a16:creationId xmlns:a16="http://schemas.microsoft.com/office/drawing/2014/main" id="{78DE07F5-66F9-46F9-9C28-9789B7754A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3" name="AutoShape 10">
          <a:extLst>
            <a:ext uri="{FF2B5EF4-FFF2-40B4-BE49-F238E27FC236}">
              <a16:creationId xmlns:a16="http://schemas.microsoft.com/office/drawing/2014/main" id="{852918DA-165E-4CEA-9F2C-EB48896E34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4" name="AutoShape 8">
          <a:extLst>
            <a:ext uri="{FF2B5EF4-FFF2-40B4-BE49-F238E27FC236}">
              <a16:creationId xmlns:a16="http://schemas.microsoft.com/office/drawing/2014/main" id="{0828B515-1BB3-47B1-80FA-799343EA57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5" name="AutoShape 6">
          <a:extLst>
            <a:ext uri="{FF2B5EF4-FFF2-40B4-BE49-F238E27FC236}">
              <a16:creationId xmlns:a16="http://schemas.microsoft.com/office/drawing/2014/main" id="{C58470A9-C212-4B90-99E0-AC656FD772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6" name="AutoShape 4">
          <a:extLst>
            <a:ext uri="{FF2B5EF4-FFF2-40B4-BE49-F238E27FC236}">
              <a16:creationId xmlns:a16="http://schemas.microsoft.com/office/drawing/2014/main" id="{C646A027-5CCB-481C-B746-839EC8909F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7" name="AutoShape 2">
          <a:extLst>
            <a:ext uri="{FF2B5EF4-FFF2-40B4-BE49-F238E27FC236}">
              <a16:creationId xmlns:a16="http://schemas.microsoft.com/office/drawing/2014/main" id="{43CC3557-8484-4177-9301-13459BE9EB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8" name="AutoShape 10">
          <a:extLst>
            <a:ext uri="{FF2B5EF4-FFF2-40B4-BE49-F238E27FC236}">
              <a16:creationId xmlns:a16="http://schemas.microsoft.com/office/drawing/2014/main" id="{7C86380A-6613-41AE-9DEF-96A636701C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9" name="AutoShape 8">
          <a:extLst>
            <a:ext uri="{FF2B5EF4-FFF2-40B4-BE49-F238E27FC236}">
              <a16:creationId xmlns:a16="http://schemas.microsoft.com/office/drawing/2014/main" id="{88AB2729-71D0-4323-A293-A152192618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0" name="AutoShape 6">
          <a:extLst>
            <a:ext uri="{FF2B5EF4-FFF2-40B4-BE49-F238E27FC236}">
              <a16:creationId xmlns:a16="http://schemas.microsoft.com/office/drawing/2014/main" id="{E884C9F1-F93B-407B-AA96-F8D2EE5037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1" name="AutoShape 4">
          <a:extLst>
            <a:ext uri="{FF2B5EF4-FFF2-40B4-BE49-F238E27FC236}">
              <a16:creationId xmlns:a16="http://schemas.microsoft.com/office/drawing/2014/main" id="{89F8BDB9-5D11-4972-B225-AA028B30F3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413FECD5-8F6A-4DC7-BAFE-AC3425583B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3" name="AutoShape 10">
          <a:extLst>
            <a:ext uri="{FF2B5EF4-FFF2-40B4-BE49-F238E27FC236}">
              <a16:creationId xmlns:a16="http://schemas.microsoft.com/office/drawing/2014/main" id="{A449CFCB-F353-4FB1-BCE7-7F6CF0049A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4" name="AutoShape 8">
          <a:extLst>
            <a:ext uri="{FF2B5EF4-FFF2-40B4-BE49-F238E27FC236}">
              <a16:creationId xmlns:a16="http://schemas.microsoft.com/office/drawing/2014/main" id="{BB27133D-B707-4648-85EA-68FE63543D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5" name="AutoShape 6">
          <a:extLst>
            <a:ext uri="{FF2B5EF4-FFF2-40B4-BE49-F238E27FC236}">
              <a16:creationId xmlns:a16="http://schemas.microsoft.com/office/drawing/2014/main" id="{432A72A2-1A98-4A19-9FFB-02FD1EF3E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6" name="AutoShape 4">
          <a:extLst>
            <a:ext uri="{FF2B5EF4-FFF2-40B4-BE49-F238E27FC236}">
              <a16:creationId xmlns:a16="http://schemas.microsoft.com/office/drawing/2014/main" id="{0AE2F56E-99AB-46D7-8241-1553A88D4B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F6A758B2-C80F-45CA-AD42-33318D7343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8" name="AutoShape 10">
          <a:extLst>
            <a:ext uri="{FF2B5EF4-FFF2-40B4-BE49-F238E27FC236}">
              <a16:creationId xmlns:a16="http://schemas.microsoft.com/office/drawing/2014/main" id="{6FC9E268-03B8-4062-9E03-3100BDF705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9" name="AutoShape 8">
          <a:extLst>
            <a:ext uri="{FF2B5EF4-FFF2-40B4-BE49-F238E27FC236}">
              <a16:creationId xmlns:a16="http://schemas.microsoft.com/office/drawing/2014/main" id="{60329F0C-E5A5-49F9-AAD0-B52860A51A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0" name="AutoShape 6">
          <a:extLst>
            <a:ext uri="{FF2B5EF4-FFF2-40B4-BE49-F238E27FC236}">
              <a16:creationId xmlns:a16="http://schemas.microsoft.com/office/drawing/2014/main" id="{75F82F8D-4490-418D-B984-60A90E1AB7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1" name="AutoShape 4">
          <a:extLst>
            <a:ext uri="{FF2B5EF4-FFF2-40B4-BE49-F238E27FC236}">
              <a16:creationId xmlns:a16="http://schemas.microsoft.com/office/drawing/2014/main" id="{420EE522-C1A5-4039-AEFC-677E0FAD18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2" name="AutoShape 2">
          <a:extLst>
            <a:ext uri="{FF2B5EF4-FFF2-40B4-BE49-F238E27FC236}">
              <a16:creationId xmlns:a16="http://schemas.microsoft.com/office/drawing/2014/main" id="{3AC91871-D33F-4381-9BCE-B89F72B953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3" name="AutoShape 10">
          <a:extLst>
            <a:ext uri="{FF2B5EF4-FFF2-40B4-BE49-F238E27FC236}">
              <a16:creationId xmlns:a16="http://schemas.microsoft.com/office/drawing/2014/main" id="{F9A821B0-AAC9-4EED-ABA6-3C31B20F4A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4" name="AutoShape 8">
          <a:extLst>
            <a:ext uri="{FF2B5EF4-FFF2-40B4-BE49-F238E27FC236}">
              <a16:creationId xmlns:a16="http://schemas.microsoft.com/office/drawing/2014/main" id="{543B8827-D9E2-4601-836F-03E67F4892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5" name="AutoShape 6">
          <a:extLst>
            <a:ext uri="{FF2B5EF4-FFF2-40B4-BE49-F238E27FC236}">
              <a16:creationId xmlns:a16="http://schemas.microsoft.com/office/drawing/2014/main" id="{C6CB9484-E487-4F8B-93E2-48283DF211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5334A5E7-58B9-4DB7-884B-585D73CB74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7" name="AutoShape 2">
          <a:extLst>
            <a:ext uri="{FF2B5EF4-FFF2-40B4-BE49-F238E27FC236}">
              <a16:creationId xmlns:a16="http://schemas.microsoft.com/office/drawing/2014/main" id="{C6B8225E-CBD0-4673-8F6B-00082FEFA3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8" name="AutoShape 10">
          <a:extLst>
            <a:ext uri="{FF2B5EF4-FFF2-40B4-BE49-F238E27FC236}">
              <a16:creationId xmlns:a16="http://schemas.microsoft.com/office/drawing/2014/main" id="{50476ACA-3DB0-4FAE-91E4-53B108916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9" name="AutoShape 8">
          <a:extLst>
            <a:ext uri="{FF2B5EF4-FFF2-40B4-BE49-F238E27FC236}">
              <a16:creationId xmlns:a16="http://schemas.microsoft.com/office/drawing/2014/main" id="{9EF4E066-4BEA-42A5-A654-3D50733BE9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0" name="AutoShape 6">
          <a:extLst>
            <a:ext uri="{FF2B5EF4-FFF2-40B4-BE49-F238E27FC236}">
              <a16:creationId xmlns:a16="http://schemas.microsoft.com/office/drawing/2014/main" id="{C0D36AF2-337A-458E-8441-7D167914A5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1" name="AutoShape 4">
          <a:extLst>
            <a:ext uri="{FF2B5EF4-FFF2-40B4-BE49-F238E27FC236}">
              <a16:creationId xmlns:a16="http://schemas.microsoft.com/office/drawing/2014/main" id="{038C798C-9812-4485-BA38-6D9B606FD3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2" name="AutoShape 2">
          <a:extLst>
            <a:ext uri="{FF2B5EF4-FFF2-40B4-BE49-F238E27FC236}">
              <a16:creationId xmlns:a16="http://schemas.microsoft.com/office/drawing/2014/main" id="{79970586-4E42-46BA-A873-D87693BD6B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3" name="AutoShape 10">
          <a:extLst>
            <a:ext uri="{FF2B5EF4-FFF2-40B4-BE49-F238E27FC236}">
              <a16:creationId xmlns:a16="http://schemas.microsoft.com/office/drawing/2014/main" id="{945F3A0C-FC02-4133-B904-72434909F1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4" name="AutoShape 8">
          <a:extLst>
            <a:ext uri="{FF2B5EF4-FFF2-40B4-BE49-F238E27FC236}">
              <a16:creationId xmlns:a16="http://schemas.microsoft.com/office/drawing/2014/main" id="{B823AAA2-63ED-4C0B-A0BC-D3DA521FCB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5" name="AutoShape 6">
          <a:extLst>
            <a:ext uri="{FF2B5EF4-FFF2-40B4-BE49-F238E27FC236}">
              <a16:creationId xmlns:a16="http://schemas.microsoft.com/office/drawing/2014/main" id="{E529D510-8B0E-451E-89C6-ED597E17B5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6" name="AutoShape 4">
          <a:extLst>
            <a:ext uri="{FF2B5EF4-FFF2-40B4-BE49-F238E27FC236}">
              <a16:creationId xmlns:a16="http://schemas.microsoft.com/office/drawing/2014/main" id="{13C21CBF-3019-4EA5-820A-C2E3C1D689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3817EA8E-BADF-4ACC-9D9F-D994C7FBA0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69F1E7F8-2272-4044-BA2D-D35730382F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FC4AE56C-83B7-674F-A3E9-77242B701A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9CF34CC8-B05B-C149-901B-750583814E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8A2A4D8-56B2-8947-B564-43298223A7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48406FE-41B4-B144-9938-48D4DA21BB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7" name="AutoShape 10">
          <a:extLst>
            <a:ext uri="{FF2B5EF4-FFF2-40B4-BE49-F238E27FC236}">
              <a16:creationId xmlns:a16="http://schemas.microsoft.com/office/drawing/2014/main" id="{DE7E6DA9-01F4-2741-9862-BE84C18ACA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8" name="AutoShape 8">
          <a:extLst>
            <a:ext uri="{FF2B5EF4-FFF2-40B4-BE49-F238E27FC236}">
              <a16:creationId xmlns:a16="http://schemas.microsoft.com/office/drawing/2014/main" id="{16907030-13CE-C64E-98D1-037AD64037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9" name="AutoShape 6">
          <a:extLst>
            <a:ext uri="{FF2B5EF4-FFF2-40B4-BE49-F238E27FC236}">
              <a16:creationId xmlns:a16="http://schemas.microsoft.com/office/drawing/2014/main" id="{E29F2860-18BE-CC47-9C95-25CF170272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5F481484-AB7A-4E40-AC8C-2F6D13C5DE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185DCDEB-EECB-4944-B2AD-71C3D3E846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342360</xdr:colOff>
      <xdr:row>49</xdr:row>
      <xdr:rowOff>189720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0"/>
          <a:ext cx="100562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F18C4851-9242-452A-9379-A811C2CEDC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8DB2E65-41B2-401D-98CE-6B0F7FE4A0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95F6E039-8054-4523-9828-85E8FCD958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7E87018C-7D29-4D1B-92A6-138842F4E6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CF90312B-A23F-4725-B651-F6638EBA70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FA26D0E-1C17-437C-A25F-8A3881D43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AEED920B-C3AB-4B26-9996-A03D833DC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C4FA9982-ECE9-469E-8622-5D9752F64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D1A5CE34-0135-4789-BAA0-00C23733E3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4533C37-EAE0-475E-A199-FB3B2F2F87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8299973B-B0EF-466D-BF00-3E0C1066F7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11BBBB80-5A3F-4B1F-96FD-0238ADF2CC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137DF2C-4A7E-4C02-B833-6EC641CADF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4F895028-0E76-4798-933A-D62DCD0590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87508C96-4929-E642-8D23-6E5A8BBAD1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49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3CFADBDB-FECA-EE40-BCA1-FBB08A34F3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49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180360</xdr:colOff>
      <xdr:row>49</xdr:row>
      <xdr:rowOff>189720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0" y="0"/>
          <a:ext cx="100645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1478647E-6DB3-4505-B558-8016FB1C4A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96D5FEB-C311-4F2D-AAA5-E2E3E2F5E8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F8A08498-CCC5-463B-9A99-FE0F8955EE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B4373B5E-3973-4C63-B6B0-E49C6EAD9A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002EA9B-77C9-49A1-83E1-99FCF35777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E1027E3F-1FCC-4D44-A61B-408C82E56D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56BF7B04-2A8D-44FF-8CD1-7D84467CC51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24565FC-E515-43D3-8268-592D38188B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6ED4BE8B-3C5C-420D-9822-A520B1511D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2B6D7D64-47DB-43F1-A276-F332B3D300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81EB3607-87F0-419A-9FA1-19BA56701C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84EC19F1-E216-46E9-B736-E44A71D89E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3A4C6030-F927-4BAC-BE77-B86BD517E3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2E2BEBC6-3126-4A34-A770-CC5D619CEE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228600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8DB44DA-92BD-844B-8012-82B6DBB011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228600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653BECCC-5513-9146-B23C-C4742D0D08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1F6F30B2-1B56-490A-A6F7-6D01A696B5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C7BBAA30-5F53-4D66-BF90-13418A4429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0612965-09DB-4019-AFE2-4AECD0EDEC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5B636ABC-E0AC-4C03-8A2E-18BDDA4C43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321DB031-E574-4805-B0F5-D1E9394BBB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FB99C942-97EF-49FA-9C70-CA5F57955A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406400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97855E23-ED22-D142-B499-F498AEBFE5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31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406400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4D699A0D-B78D-2745-98E5-CB98715CB7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31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2273300</xdr:colOff>
      <xdr:row>50</xdr:row>
      <xdr:rowOff>0</xdr:rowOff>
    </xdr:to>
    <xdr:sp macro="" textlink="">
      <xdr:nvSpPr>
        <xdr:cNvPr id="18434" name="AutoShape 2">
          <a:extLst>
            <a:ext uri="{FF2B5EF4-FFF2-40B4-BE49-F238E27FC236}">
              <a16:creationId xmlns:a16="http://schemas.microsoft.com/office/drawing/2014/main" id="{0DBC09B4-E82A-764E-B2E3-30EFD3E70F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346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20482" name="AutoShape 2">
          <a:extLst>
            <a:ext uri="{FF2B5EF4-FFF2-40B4-BE49-F238E27FC236}">
              <a16:creationId xmlns:a16="http://schemas.microsoft.com/office/drawing/2014/main" id="{1E26DB4E-7AFE-184F-98BA-D210D32458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0805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21506" name="AutoShape 2">
          <a:extLst>
            <a:ext uri="{FF2B5EF4-FFF2-40B4-BE49-F238E27FC236}">
              <a16:creationId xmlns:a16="http://schemas.microsoft.com/office/drawing/2014/main" id="{016AD58D-1386-824F-9CA7-264DB0C454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0805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2273300</xdr:colOff>
      <xdr:row>57</xdr:row>
      <xdr:rowOff>0</xdr:rowOff>
    </xdr:to>
    <xdr:sp macro="" textlink="">
      <xdr:nvSpPr>
        <xdr:cNvPr id="19458" name="AutoShape 2">
          <a:extLst>
            <a:ext uri="{FF2B5EF4-FFF2-40B4-BE49-F238E27FC236}">
              <a16:creationId xmlns:a16="http://schemas.microsoft.com/office/drawing/2014/main" id="{96504024-FCFF-C449-B48C-704AB215E2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28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3"/>
  <sheetViews>
    <sheetView topLeftCell="A91" zoomScaleNormal="100" workbookViewId="0">
      <selection activeCell="AB98" sqref="AB97:AB98"/>
    </sheetView>
  </sheetViews>
  <sheetFormatPr baseColWidth="10" defaultColWidth="8.83203125" defaultRowHeight="15" x14ac:dyDescent="0.2"/>
  <cols>
    <col min="1" max="2" width="8.5" customWidth="1"/>
    <col min="3" max="3" width="13.33203125" customWidth="1"/>
    <col min="4" max="1025" width="8.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</row>
    <row r="2" spans="1:21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</row>
    <row r="3" spans="1:21" x14ac:dyDescent="0.2">
      <c r="A3">
        <v>0</v>
      </c>
      <c r="B3" t="s">
        <v>25</v>
      </c>
      <c r="C3">
        <v>1</v>
      </c>
      <c r="D3">
        <v>4001</v>
      </c>
      <c r="E3">
        <v>5001</v>
      </c>
      <c r="F3">
        <v>6001</v>
      </c>
      <c r="G3" t="s">
        <v>25</v>
      </c>
      <c r="H3" t="s">
        <v>25</v>
      </c>
      <c r="I3">
        <v>3</v>
      </c>
      <c r="J3">
        <v>0</v>
      </c>
      <c r="K3">
        <v>10</v>
      </c>
      <c r="L3">
        <v>0</v>
      </c>
      <c r="M3">
        <v>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1</v>
      </c>
    </row>
    <row r="4" spans="1:21" x14ac:dyDescent="0.2">
      <c r="A4">
        <v>1</v>
      </c>
      <c r="B4" t="s">
        <v>25</v>
      </c>
      <c r="C4">
        <v>1</v>
      </c>
      <c r="D4">
        <v>4001</v>
      </c>
      <c r="E4">
        <v>5001</v>
      </c>
      <c r="F4">
        <v>6001</v>
      </c>
      <c r="G4" t="s">
        <v>25</v>
      </c>
      <c r="H4" t="s">
        <v>25</v>
      </c>
      <c r="I4">
        <v>3</v>
      </c>
      <c r="J4">
        <v>1</v>
      </c>
      <c r="K4">
        <v>10</v>
      </c>
      <c r="L4">
        <v>0</v>
      </c>
      <c r="M4">
        <v>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1</v>
      </c>
    </row>
    <row r="5" spans="1:21" x14ac:dyDescent="0.2">
      <c r="A5">
        <v>2</v>
      </c>
      <c r="B5" t="s">
        <v>25</v>
      </c>
      <c r="C5">
        <v>1</v>
      </c>
      <c r="D5">
        <v>4001</v>
      </c>
      <c r="E5">
        <v>5001</v>
      </c>
      <c r="F5">
        <v>6001</v>
      </c>
      <c r="G5" t="s">
        <v>25</v>
      </c>
      <c r="H5" t="s">
        <v>25</v>
      </c>
      <c r="I5">
        <v>3</v>
      </c>
      <c r="J5">
        <v>1</v>
      </c>
      <c r="K5">
        <v>10</v>
      </c>
      <c r="L5">
        <v>0</v>
      </c>
      <c r="M5">
        <v>1</v>
      </c>
      <c r="N5">
        <v>2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1</v>
      </c>
    </row>
    <row r="6" spans="1:21" x14ac:dyDescent="0.2">
      <c r="A6">
        <v>3</v>
      </c>
      <c r="B6" t="s">
        <v>25</v>
      </c>
      <c r="C6">
        <v>1</v>
      </c>
      <c r="D6">
        <v>4001</v>
      </c>
      <c r="E6">
        <v>5001</v>
      </c>
      <c r="F6">
        <v>6001</v>
      </c>
      <c r="G6" t="s">
        <v>25</v>
      </c>
      <c r="H6" t="s">
        <v>25</v>
      </c>
      <c r="I6">
        <v>3</v>
      </c>
      <c r="J6">
        <v>1</v>
      </c>
      <c r="K6">
        <v>10</v>
      </c>
      <c r="L6">
        <v>0</v>
      </c>
      <c r="M6">
        <v>1</v>
      </c>
      <c r="N6">
        <v>2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1</v>
      </c>
    </row>
    <row r="7" spans="1:21" x14ac:dyDescent="0.2">
      <c r="A7">
        <v>4</v>
      </c>
      <c r="B7" t="s">
        <v>25</v>
      </c>
      <c r="C7">
        <v>1</v>
      </c>
      <c r="D7">
        <v>4001</v>
      </c>
      <c r="E7">
        <v>5001</v>
      </c>
      <c r="F7">
        <v>6001</v>
      </c>
      <c r="G7" t="s">
        <v>25</v>
      </c>
      <c r="H7" t="s">
        <v>25</v>
      </c>
      <c r="I7">
        <v>3</v>
      </c>
      <c r="J7">
        <v>1</v>
      </c>
      <c r="K7">
        <v>10</v>
      </c>
      <c r="L7">
        <v>0</v>
      </c>
      <c r="M7">
        <v>1</v>
      </c>
      <c r="N7">
        <v>2</v>
      </c>
      <c r="O7">
        <v>3</v>
      </c>
      <c r="P7">
        <v>-1</v>
      </c>
      <c r="Q7">
        <v>-1</v>
      </c>
      <c r="R7">
        <v>-1</v>
      </c>
      <c r="S7">
        <v>-1</v>
      </c>
      <c r="T7">
        <v>-1</v>
      </c>
      <c r="U7">
        <v>1</v>
      </c>
    </row>
    <row r="8" spans="1:21" x14ac:dyDescent="0.2">
      <c r="A8">
        <v>5</v>
      </c>
      <c r="B8" t="s">
        <v>25</v>
      </c>
      <c r="C8">
        <v>1</v>
      </c>
      <c r="D8">
        <v>4001</v>
      </c>
      <c r="E8">
        <v>5001</v>
      </c>
      <c r="F8">
        <v>6001</v>
      </c>
      <c r="G8" t="s">
        <v>25</v>
      </c>
      <c r="H8" t="s">
        <v>25</v>
      </c>
      <c r="I8">
        <v>3</v>
      </c>
      <c r="J8">
        <v>1</v>
      </c>
      <c r="K8">
        <v>12</v>
      </c>
      <c r="L8">
        <v>0</v>
      </c>
      <c r="M8">
        <v>1</v>
      </c>
      <c r="N8">
        <v>2</v>
      </c>
      <c r="O8">
        <v>3</v>
      </c>
      <c r="P8">
        <v>-1</v>
      </c>
      <c r="Q8">
        <v>-1</v>
      </c>
      <c r="R8">
        <v>-1</v>
      </c>
      <c r="S8">
        <v>-1</v>
      </c>
      <c r="T8">
        <v>-1</v>
      </c>
      <c r="U8">
        <v>1</v>
      </c>
    </row>
    <row r="9" spans="1:21" x14ac:dyDescent="0.2">
      <c r="A9">
        <v>6</v>
      </c>
      <c r="B9" t="s">
        <v>25</v>
      </c>
      <c r="C9">
        <v>1</v>
      </c>
      <c r="D9">
        <v>4001</v>
      </c>
      <c r="E9">
        <v>5001</v>
      </c>
      <c r="F9">
        <v>6001</v>
      </c>
      <c r="G9" t="s">
        <v>25</v>
      </c>
      <c r="H9" t="s">
        <v>25</v>
      </c>
      <c r="I9">
        <v>3</v>
      </c>
      <c r="J9">
        <v>1</v>
      </c>
      <c r="K9">
        <v>12</v>
      </c>
      <c r="L9">
        <v>0</v>
      </c>
      <c r="M9">
        <v>1</v>
      </c>
      <c r="N9">
        <v>2</v>
      </c>
      <c r="O9">
        <v>3</v>
      </c>
      <c r="P9">
        <v>-1</v>
      </c>
      <c r="Q9">
        <v>-1</v>
      </c>
      <c r="R9">
        <v>-1</v>
      </c>
      <c r="S9">
        <v>-1</v>
      </c>
      <c r="T9">
        <v>-1</v>
      </c>
      <c r="U9">
        <v>2</v>
      </c>
    </row>
    <row r="10" spans="1:21" x14ac:dyDescent="0.2">
      <c r="A10">
        <v>7</v>
      </c>
      <c r="B10" t="s">
        <v>25</v>
      </c>
      <c r="C10">
        <v>1</v>
      </c>
      <c r="D10">
        <v>4001</v>
      </c>
      <c r="E10">
        <v>5001</v>
      </c>
      <c r="F10">
        <v>6001</v>
      </c>
      <c r="G10" t="s">
        <v>25</v>
      </c>
      <c r="H10" t="s">
        <v>25</v>
      </c>
      <c r="I10">
        <v>3</v>
      </c>
      <c r="J10">
        <v>1</v>
      </c>
      <c r="K10">
        <v>12</v>
      </c>
      <c r="L10">
        <v>0</v>
      </c>
      <c r="M10">
        <v>1</v>
      </c>
      <c r="N10">
        <v>2</v>
      </c>
      <c r="O10">
        <v>3</v>
      </c>
      <c r="P10">
        <v>4</v>
      </c>
      <c r="Q10">
        <v>-1</v>
      </c>
      <c r="R10">
        <v>-1</v>
      </c>
      <c r="S10">
        <v>-1</v>
      </c>
      <c r="T10">
        <v>-1</v>
      </c>
      <c r="U10">
        <v>2</v>
      </c>
    </row>
    <row r="11" spans="1:21" x14ac:dyDescent="0.2">
      <c r="A11">
        <v>8</v>
      </c>
      <c r="B11" t="s">
        <v>25</v>
      </c>
      <c r="C11">
        <v>1</v>
      </c>
      <c r="D11">
        <v>4001</v>
      </c>
      <c r="E11">
        <v>5001</v>
      </c>
      <c r="F11">
        <v>6001</v>
      </c>
      <c r="G11" t="s">
        <v>25</v>
      </c>
      <c r="H11" t="s">
        <v>25</v>
      </c>
      <c r="I11">
        <v>3</v>
      </c>
      <c r="J11">
        <v>1</v>
      </c>
      <c r="K11">
        <v>12</v>
      </c>
      <c r="L11">
        <v>0</v>
      </c>
      <c r="M11">
        <v>1</v>
      </c>
      <c r="N11">
        <v>2</v>
      </c>
      <c r="O11">
        <v>3</v>
      </c>
      <c r="P11">
        <v>4</v>
      </c>
      <c r="Q11">
        <v>-1</v>
      </c>
      <c r="R11">
        <v>-1</v>
      </c>
      <c r="S11">
        <v>-1</v>
      </c>
      <c r="T11">
        <v>-1</v>
      </c>
      <c r="U11">
        <v>1</v>
      </c>
    </row>
    <row r="12" spans="1:21" x14ac:dyDescent="0.2">
      <c r="A12">
        <v>9</v>
      </c>
      <c r="B12" t="s">
        <v>25</v>
      </c>
      <c r="C12">
        <v>1</v>
      </c>
      <c r="D12">
        <v>4001</v>
      </c>
      <c r="E12">
        <v>5001</v>
      </c>
      <c r="F12">
        <v>6001</v>
      </c>
      <c r="G12" t="s">
        <v>25</v>
      </c>
      <c r="H12" t="s">
        <v>25</v>
      </c>
      <c r="I12">
        <v>3</v>
      </c>
      <c r="J12">
        <v>1</v>
      </c>
      <c r="K12">
        <v>12</v>
      </c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  <c r="R12">
        <v>-1</v>
      </c>
      <c r="S12">
        <v>-1</v>
      </c>
      <c r="T12">
        <v>-1</v>
      </c>
      <c r="U12">
        <v>1</v>
      </c>
    </row>
    <row r="13" spans="1:21" x14ac:dyDescent="0.2">
      <c r="A13">
        <v>10</v>
      </c>
      <c r="B13" t="s">
        <v>25</v>
      </c>
      <c r="C13">
        <v>1</v>
      </c>
      <c r="D13">
        <v>4001</v>
      </c>
      <c r="E13">
        <v>5001</v>
      </c>
      <c r="F13">
        <v>6001</v>
      </c>
      <c r="G13" t="s">
        <v>25</v>
      </c>
      <c r="H13" t="s">
        <v>25</v>
      </c>
      <c r="I13">
        <v>3</v>
      </c>
      <c r="J13">
        <v>1</v>
      </c>
      <c r="K13">
        <v>14</v>
      </c>
      <c r="L13">
        <v>0</v>
      </c>
      <c r="M13">
        <v>1</v>
      </c>
      <c r="N13">
        <v>2</v>
      </c>
      <c r="O13">
        <v>3</v>
      </c>
      <c r="P13">
        <v>4</v>
      </c>
      <c r="Q13">
        <v>5</v>
      </c>
      <c r="R13">
        <v>-1</v>
      </c>
      <c r="S13">
        <v>-1</v>
      </c>
      <c r="T13">
        <v>-1</v>
      </c>
      <c r="U13">
        <v>1</v>
      </c>
    </row>
    <row r="14" spans="1:21" x14ac:dyDescent="0.2">
      <c r="A14">
        <v>11</v>
      </c>
      <c r="B14" t="s">
        <v>25</v>
      </c>
      <c r="C14">
        <v>1</v>
      </c>
      <c r="D14">
        <v>4001</v>
      </c>
      <c r="E14">
        <v>5001</v>
      </c>
      <c r="F14">
        <v>6001</v>
      </c>
      <c r="G14" t="s">
        <v>25</v>
      </c>
      <c r="H14" t="s">
        <v>25</v>
      </c>
      <c r="I14">
        <v>3</v>
      </c>
      <c r="J14">
        <v>1</v>
      </c>
      <c r="K14">
        <v>14</v>
      </c>
      <c r="L14">
        <v>0</v>
      </c>
      <c r="M14">
        <v>1</v>
      </c>
      <c r="N14">
        <v>2</v>
      </c>
      <c r="O14">
        <v>3</v>
      </c>
      <c r="P14">
        <v>4</v>
      </c>
      <c r="Q14">
        <v>5</v>
      </c>
      <c r="R14">
        <v>-1</v>
      </c>
      <c r="S14">
        <v>-1</v>
      </c>
      <c r="T14">
        <v>-1</v>
      </c>
      <c r="U14">
        <v>1</v>
      </c>
    </row>
    <row r="15" spans="1:21" x14ac:dyDescent="0.2">
      <c r="A15">
        <v>12</v>
      </c>
      <c r="B15" t="s">
        <v>25</v>
      </c>
      <c r="C15">
        <v>1</v>
      </c>
      <c r="D15">
        <v>4001</v>
      </c>
      <c r="E15">
        <v>5001</v>
      </c>
      <c r="F15">
        <v>6001</v>
      </c>
      <c r="G15" t="s">
        <v>25</v>
      </c>
      <c r="H15" t="s">
        <v>25</v>
      </c>
      <c r="I15">
        <v>3</v>
      </c>
      <c r="J15">
        <v>1</v>
      </c>
      <c r="K15">
        <v>14</v>
      </c>
      <c r="L15">
        <v>0</v>
      </c>
      <c r="M15">
        <v>1</v>
      </c>
      <c r="N15">
        <v>2</v>
      </c>
      <c r="O15">
        <v>3</v>
      </c>
      <c r="P15">
        <v>4</v>
      </c>
      <c r="Q15">
        <v>5</v>
      </c>
      <c r="R15">
        <v>-1</v>
      </c>
      <c r="S15">
        <v>-1</v>
      </c>
      <c r="T15">
        <v>-1</v>
      </c>
      <c r="U15">
        <v>2</v>
      </c>
    </row>
    <row r="16" spans="1:21" x14ac:dyDescent="0.2">
      <c r="A16">
        <v>13</v>
      </c>
      <c r="B16" t="s">
        <v>25</v>
      </c>
      <c r="C16">
        <v>1</v>
      </c>
      <c r="D16">
        <v>4001</v>
      </c>
      <c r="E16">
        <v>5001</v>
      </c>
      <c r="F16">
        <v>6001</v>
      </c>
      <c r="G16" t="s">
        <v>25</v>
      </c>
      <c r="H16" t="s">
        <v>25</v>
      </c>
      <c r="I16">
        <v>3</v>
      </c>
      <c r="J16">
        <v>1</v>
      </c>
      <c r="K16">
        <v>14</v>
      </c>
      <c r="L16">
        <v>1</v>
      </c>
      <c r="M16">
        <v>2</v>
      </c>
      <c r="N16">
        <v>3</v>
      </c>
      <c r="O16">
        <v>4</v>
      </c>
      <c r="P16">
        <v>5</v>
      </c>
      <c r="Q16">
        <v>6</v>
      </c>
      <c r="R16">
        <v>-1</v>
      </c>
      <c r="S16">
        <v>-1</v>
      </c>
      <c r="T16">
        <v>-1</v>
      </c>
      <c r="U16">
        <v>2</v>
      </c>
    </row>
    <row r="17" spans="1:21" x14ac:dyDescent="0.2">
      <c r="A17">
        <v>14</v>
      </c>
      <c r="B17" t="s">
        <v>25</v>
      </c>
      <c r="C17">
        <v>1</v>
      </c>
      <c r="D17">
        <v>4001</v>
      </c>
      <c r="E17">
        <v>5001</v>
      </c>
      <c r="F17">
        <v>6001</v>
      </c>
      <c r="G17" t="s">
        <v>25</v>
      </c>
      <c r="H17" t="s">
        <v>25</v>
      </c>
      <c r="I17">
        <v>3</v>
      </c>
      <c r="J17">
        <v>1</v>
      </c>
      <c r="K17">
        <v>14</v>
      </c>
      <c r="L17">
        <v>1</v>
      </c>
      <c r="M17">
        <v>2</v>
      </c>
      <c r="N17">
        <v>3</v>
      </c>
      <c r="O17">
        <v>4</v>
      </c>
      <c r="P17">
        <v>5</v>
      </c>
      <c r="Q17">
        <v>6</v>
      </c>
      <c r="R17">
        <v>-1</v>
      </c>
      <c r="S17">
        <v>-1</v>
      </c>
      <c r="T17">
        <v>-1</v>
      </c>
      <c r="U17">
        <v>3</v>
      </c>
    </row>
    <row r="18" spans="1:21" x14ac:dyDescent="0.2">
      <c r="A18">
        <v>15</v>
      </c>
      <c r="B18" t="s">
        <v>25</v>
      </c>
      <c r="C18">
        <v>1</v>
      </c>
      <c r="D18">
        <v>4001</v>
      </c>
      <c r="E18">
        <v>5001</v>
      </c>
      <c r="F18">
        <v>6001</v>
      </c>
      <c r="G18" t="s">
        <v>25</v>
      </c>
      <c r="H18" t="s">
        <v>25</v>
      </c>
      <c r="I18">
        <v>3</v>
      </c>
      <c r="J18">
        <v>1</v>
      </c>
      <c r="K18">
        <v>15</v>
      </c>
      <c r="L18">
        <v>1</v>
      </c>
      <c r="M18">
        <v>2</v>
      </c>
      <c r="N18">
        <v>3</v>
      </c>
      <c r="O18">
        <v>4</v>
      </c>
      <c r="P18">
        <v>5</v>
      </c>
      <c r="Q18">
        <v>6</v>
      </c>
      <c r="R18">
        <v>-1</v>
      </c>
      <c r="S18">
        <v>-1</v>
      </c>
      <c r="T18">
        <v>-1</v>
      </c>
      <c r="U18">
        <v>1</v>
      </c>
    </row>
    <row r="19" spans="1:21" x14ac:dyDescent="0.2">
      <c r="A19">
        <v>16</v>
      </c>
      <c r="B19" t="s">
        <v>25</v>
      </c>
      <c r="C19">
        <v>1</v>
      </c>
      <c r="D19">
        <v>4001</v>
      </c>
      <c r="E19">
        <v>5001</v>
      </c>
      <c r="F19">
        <v>6001</v>
      </c>
      <c r="G19" t="s">
        <v>25</v>
      </c>
      <c r="H19" t="s">
        <v>25</v>
      </c>
      <c r="I19">
        <v>3</v>
      </c>
      <c r="J19">
        <v>1</v>
      </c>
      <c r="K19">
        <v>16</v>
      </c>
      <c r="L19">
        <v>1</v>
      </c>
      <c r="M19">
        <v>2</v>
      </c>
      <c r="N19">
        <v>3</v>
      </c>
      <c r="O19">
        <v>4</v>
      </c>
      <c r="P19">
        <v>5</v>
      </c>
      <c r="Q19">
        <v>6</v>
      </c>
      <c r="R19">
        <v>-1</v>
      </c>
      <c r="S19">
        <v>-1</v>
      </c>
      <c r="T19">
        <v>-1</v>
      </c>
      <c r="U19">
        <v>1</v>
      </c>
    </row>
    <row r="20" spans="1:21" x14ac:dyDescent="0.2">
      <c r="A20">
        <v>17</v>
      </c>
      <c r="B20" t="s">
        <v>25</v>
      </c>
      <c r="C20">
        <v>1</v>
      </c>
      <c r="D20">
        <v>4001</v>
      </c>
      <c r="E20">
        <v>5001</v>
      </c>
      <c r="F20">
        <v>6001</v>
      </c>
      <c r="G20" t="s">
        <v>25</v>
      </c>
      <c r="H20" t="s">
        <v>25</v>
      </c>
      <c r="I20">
        <v>3</v>
      </c>
      <c r="J20">
        <v>1</v>
      </c>
      <c r="K20">
        <v>17</v>
      </c>
      <c r="L20">
        <v>1</v>
      </c>
      <c r="M20">
        <v>2</v>
      </c>
      <c r="N20">
        <v>3</v>
      </c>
      <c r="O20">
        <v>4</v>
      </c>
      <c r="P20">
        <v>5</v>
      </c>
      <c r="Q20">
        <v>6</v>
      </c>
      <c r="R20">
        <v>7</v>
      </c>
      <c r="S20">
        <v>-1</v>
      </c>
      <c r="T20">
        <v>-1</v>
      </c>
      <c r="U20">
        <v>1</v>
      </c>
    </row>
    <row r="21" spans="1:21" x14ac:dyDescent="0.2">
      <c r="A21">
        <v>18</v>
      </c>
      <c r="B21" t="s">
        <v>25</v>
      </c>
      <c r="C21">
        <v>1</v>
      </c>
      <c r="D21">
        <v>4001</v>
      </c>
      <c r="E21">
        <v>5001</v>
      </c>
      <c r="F21">
        <v>6001</v>
      </c>
      <c r="G21" t="s">
        <v>25</v>
      </c>
      <c r="H21" t="s">
        <v>25</v>
      </c>
      <c r="I21">
        <v>3</v>
      </c>
      <c r="J21">
        <v>1</v>
      </c>
      <c r="K21">
        <v>18</v>
      </c>
      <c r="L21">
        <v>1</v>
      </c>
      <c r="M21">
        <v>2</v>
      </c>
      <c r="N21">
        <v>3</v>
      </c>
      <c r="O21">
        <v>4</v>
      </c>
      <c r="P21">
        <v>5</v>
      </c>
      <c r="Q21">
        <v>6</v>
      </c>
      <c r="R21">
        <v>7</v>
      </c>
      <c r="S21">
        <v>-1</v>
      </c>
      <c r="T21">
        <v>-1</v>
      </c>
      <c r="U21">
        <v>1</v>
      </c>
    </row>
    <row r="22" spans="1:21" x14ac:dyDescent="0.2">
      <c r="A22">
        <v>19</v>
      </c>
      <c r="B22" t="s">
        <v>25</v>
      </c>
      <c r="C22">
        <v>1</v>
      </c>
      <c r="D22">
        <v>4001</v>
      </c>
      <c r="E22">
        <v>5001</v>
      </c>
      <c r="F22">
        <v>6001</v>
      </c>
      <c r="G22" t="s">
        <v>25</v>
      </c>
      <c r="H22" t="s">
        <v>25</v>
      </c>
      <c r="I22">
        <v>3</v>
      </c>
      <c r="J22">
        <v>1</v>
      </c>
      <c r="K22">
        <v>19</v>
      </c>
      <c r="L22">
        <v>1</v>
      </c>
      <c r="M22">
        <v>2</v>
      </c>
      <c r="N22">
        <v>3</v>
      </c>
      <c r="O22">
        <v>4</v>
      </c>
      <c r="P22">
        <v>5</v>
      </c>
      <c r="Q22">
        <v>6</v>
      </c>
      <c r="R22">
        <v>7</v>
      </c>
      <c r="S22">
        <v>-1</v>
      </c>
      <c r="T22">
        <v>-1</v>
      </c>
      <c r="U22">
        <v>1</v>
      </c>
    </row>
    <row r="23" spans="1:21" x14ac:dyDescent="0.2">
      <c r="A23">
        <v>20</v>
      </c>
      <c r="B23" t="s">
        <v>25</v>
      </c>
      <c r="C23">
        <v>1</v>
      </c>
      <c r="D23">
        <v>4001</v>
      </c>
      <c r="E23">
        <v>5001</v>
      </c>
      <c r="F23">
        <v>6001</v>
      </c>
      <c r="G23" t="s">
        <v>25</v>
      </c>
      <c r="H23" t="s">
        <v>25</v>
      </c>
      <c r="I23">
        <v>3</v>
      </c>
      <c r="J23">
        <v>1</v>
      </c>
      <c r="K23">
        <v>20</v>
      </c>
      <c r="L23">
        <v>1</v>
      </c>
      <c r="M23">
        <v>2</v>
      </c>
      <c r="N23">
        <v>3</v>
      </c>
      <c r="O23">
        <v>4</v>
      </c>
      <c r="P23">
        <v>5</v>
      </c>
      <c r="Q23">
        <v>6</v>
      </c>
      <c r="R23">
        <v>7</v>
      </c>
      <c r="S23">
        <v>-1</v>
      </c>
      <c r="T23">
        <v>-1</v>
      </c>
      <c r="U23">
        <v>1</v>
      </c>
    </row>
    <row r="24" spans="1:21" x14ac:dyDescent="0.2">
      <c r="A24">
        <v>21</v>
      </c>
      <c r="B24" t="s">
        <v>25</v>
      </c>
      <c r="C24">
        <v>1</v>
      </c>
      <c r="D24">
        <v>4001</v>
      </c>
      <c r="E24">
        <v>5001</v>
      </c>
      <c r="F24">
        <v>6001</v>
      </c>
      <c r="G24" t="s">
        <v>25</v>
      </c>
      <c r="H24" t="s">
        <v>25</v>
      </c>
      <c r="I24">
        <v>3</v>
      </c>
      <c r="J24">
        <v>1</v>
      </c>
      <c r="K24">
        <v>21</v>
      </c>
      <c r="L24">
        <v>1</v>
      </c>
      <c r="M24">
        <v>2</v>
      </c>
      <c r="N24">
        <v>3</v>
      </c>
      <c r="O24">
        <v>4</v>
      </c>
      <c r="P24">
        <v>5</v>
      </c>
      <c r="Q24">
        <v>6</v>
      </c>
      <c r="R24">
        <v>7</v>
      </c>
      <c r="S24">
        <v>8</v>
      </c>
      <c r="T24">
        <v>-1</v>
      </c>
      <c r="U24">
        <v>1</v>
      </c>
    </row>
    <row r="25" spans="1:21" x14ac:dyDescent="0.2">
      <c r="A25">
        <v>22</v>
      </c>
      <c r="B25" t="s">
        <v>25</v>
      </c>
      <c r="C25">
        <v>1</v>
      </c>
      <c r="D25">
        <v>4001</v>
      </c>
      <c r="E25">
        <v>5001</v>
      </c>
      <c r="F25">
        <v>6001</v>
      </c>
      <c r="G25" t="s">
        <v>25</v>
      </c>
      <c r="H25" t="s">
        <v>25</v>
      </c>
      <c r="I25">
        <v>3</v>
      </c>
      <c r="J25">
        <v>1</v>
      </c>
      <c r="K25">
        <v>22</v>
      </c>
      <c r="L25">
        <v>1</v>
      </c>
      <c r="M25">
        <v>2</v>
      </c>
      <c r="N25">
        <v>3</v>
      </c>
      <c r="O25">
        <v>4</v>
      </c>
      <c r="P25">
        <v>5</v>
      </c>
      <c r="Q25">
        <v>6</v>
      </c>
      <c r="R25">
        <v>7</v>
      </c>
      <c r="S25">
        <v>8</v>
      </c>
      <c r="T25">
        <v>-1</v>
      </c>
      <c r="U25">
        <v>1</v>
      </c>
    </row>
    <row r="26" spans="1:21" x14ac:dyDescent="0.2">
      <c r="A26">
        <v>23</v>
      </c>
      <c r="B26" t="s">
        <v>25</v>
      </c>
      <c r="C26">
        <v>1</v>
      </c>
      <c r="D26">
        <v>4001</v>
      </c>
      <c r="E26">
        <v>5001</v>
      </c>
      <c r="F26">
        <v>6001</v>
      </c>
      <c r="G26" t="s">
        <v>25</v>
      </c>
      <c r="H26" t="s">
        <v>25</v>
      </c>
      <c r="I26">
        <v>3</v>
      </c>
      <c r="J26">
        <v>1</v>
      </c>
      <c r="K26">
        <v>23</v>
      </c>
      <c r="L26">
        <v>1</v>
      </c>
      <c r="M26">
        <v>2</v>
      </c>
      <c r="N26">
        <v>3</v>
      </c>
      <c r="O26">
        <v>4</v>
      </c>
      <c r="P26">
        <v>5</v>
      </c>
      <c r="Q26">
        <v>6</v>
      </c>
      <c r="R26">
        <v>7</v>
      </c>
      <c r="S26">
        <v>8</v>
      </c>
      <c r="T26">
        <v>-1</v>
      </c>
      <c r="U26">
        <v>1</v>
      </c>
    </row>
    <row r="27" spans="1:21" x14ac:dyDescent="0.2">
      <c r="A27">
        <v>24</v>
      </c>
      <c r="B27" t="s">
        <v>25</v>
      </c>
      <c r="C27">
        <v>1</v>
      </c>
      <c r="D27">
        <v>4001</v>
      </c>
      <c r="E27">
        <v>5001</v>
      </c>
      <c r="F27">
        <v>6001</v>
      </c>
      <c r="G27" t="s">
        <v>25</v>
      </c>
      <c r="H27" t="s">
        <v>25</v>
      </c>
      <c r="I27">
        <v>3</v>
      </c>
      <c r="J27">
        <v>1</v>
      </c>
      <c r="K27">
        <v>24</v>
      </c>
      <c r="L27">
        <v>1</v>
      </c>
      <c r="M27">
        <v>2</v>
      </c>
      <c r="N27">
        <v>3</v>
      </c>
      <c r="O27">
        <v>4</v>
      </c>
      <c r="P27">
        <v>5</v>
      </c>
      <c r="Q27">
        <v>6</v>
      </c>
      <c r="R27">
        <v>7</v>
      </c>
      <c r="S27">
        <v>8</v>
      </c>
      <c r="T27">
        <v>-1</v>
      </c>
      <c r="U27">
        <v>2</v>
      </c>
    </row>
    <row r="28" spans="1:21" x14ac:dyDescent="0.2">
      <c r="A28">
        <v>25</v>
      </c>
      <c r="B28" t="s">
        <v>25</v>
      </c>
      <c r="C28">
        <v>1</v>
      </c>
      <c r="D28">
        <v>4001</v>
      </c>
      <c r="E28">
        <v>5001</v>
      </c>
      <c r="F28">
        <v>6001</v>
      </c>
      <c r="G28" t="s">
        <v>25</v>
      </c>
      <c r="H28" t="s">
        <v>25</v>
      </c>
      <c r="I28">
        <v>3</v>
      </c>
      <c r="J28">
        <v>1</v>
      </c>
      <c r="K28">
        <v>25</v>
      </c>
      <c r="L28">
        <v>2</v>
      </c>
      <c r="M28">
        <v>3</v>
      </c>
      <c r="N28">
        <v>4</v>
      </c>
      <c r="O28">
        <v>5</v>
      </c>
      <c r="P28">
        <v>6</v>
      </c>
      <c r="Q28">
        <v>7</v>
      </c>
      <c r="R28">
        <v>8</v>
      </c>
      <c r="S28">
        <v>9</v>
      </c>
      <c r="T28">
        <v>-1</v>
      </c>
      <c r="U28">
        <v>2</v>
      </c>
    </row>
    <row r="29" spans="1:21" x14ac:dyDescent="0.2">
      <c r="A29">
        <v>26</v>
      </c>
      <c r="B29" t="s">
        <v>25</v>
      </c>
      <c r="C29">
        <v>1</v>
      </c>
      <c r="D29">
        <v>4001</v>
      </c>
      <c r="E29">
        <v>5001</v>
      </c>
      <c r="F29">
        <v>6001</v>
      </c>
      <c r="G29" t="s">
        <v>25</v>
      </c>
      <c r="H29" t="s">
        <v>25</v>
      </c>
      <c r="I29">
        <v>3</v>
      </c>
      <c r="J29">
        <v>1</v>
      </c>
      <c r="K29">
        <v>26</v>
      </c>
      <c r="L29">
        <v>2</v>
      </c>
      <c r="M29">
        <v>3</v>
      </c>
      <c r="N29">
        <v>4</v>
      </c>
      <c r="O29">
        <v>5</v>
      </c>
      <c r="P29">
        <v>6</v>
      </c>
      <c r="Q29">
        <v>7</v>
      </c>
      <c r="R29">
        <v>8</v>
      </c>
      <c r="S29">
        <v>9</v>
      </c>
      <c r="T29">
        <v>-1</v>
      </c>
      <c r="U29">
        <v>1</v>
      </c>
    </row>
    <row r="30" spans="1:21" x14ac:dyDescent="0.2">
      <c r="A30">
        <v>27</v>
      </c>
      <c r="B30" t="s">
        <v>25</v>
      </c>
      <c r="C30">
        <v>1</v>
      </c>
      <c r="D30">
        <v>4001</v>
      </c>
      <c r="E30">
        <v>5001</v>
      </c>
      <c r="F30">
        <v>6001</v>
      </c>
      <c r="G30" t="s">
        <v>25</v>
      </c>
      <c r="H30" t="s">
        <v>25</v>
      </c>
      <c r="I30">
        <v>3</v>
      </c>
      <c r="J30">
        <v>1</v>
      </c>
      <c r="K30">
        <v>27</v>
      </c>
      <c r="L30">
        <v>2</v>
      </c>
      <c r="M30">
        <v>3</v>
      </c>
      <c r="N30">
        <v>4</v>
      </c>
      <c r="O30">
        <v>5</v>
      </c>
      <c r="P30">
        <v>6</v>
      </c>
      <c r="Q30">
        <v>7</v>
      </c>
      <c r="R30">
        <v>8</v>
      </c>
      <c r="S30">
        <v>9</v>
      </c>
      <c r="T30">
        <v>-1</v>
      </c>
      <c r="U30">
        <v>1</v>
      </c>
    </row>
    <row r="31" spans="1:21" x14ac:dyDescent="0.2">
      <c r="A31">
        <v>28</v>
      </c>
      <c r="B31" t="s">
        <v>25</v>
      </c>
      <c r="C31">
        <v>1</v>
      </c>
      <c r="D31">
        <v>4001</v>
      </c>
      <c r="E31">
        <v>5001</v>
      </c>
      <c r="F31">
        <v>6001</v>
      </c>
      <c r="G31" t="s">
        <v>25</v>
      </c>
      <c r="H31" t="s">
        <v>25</v>
      </c>
      <c r="I31">
        <v>3</v>
      </c>
      <c r="J31">
        <v>1</v>
      </c>
      <c r="K31">
        <v>28</v>
      </c>
      <c r="L31">
        <v>2</v>
      </c>
      <c r="M31">
        <v>3</v>
      </c>
      <c r="N31">
        <v>4</v>
      </c>
      <c r="O31">
        <v>5</v>
      </c>
      <c r="P31">
        <v>6</v>
      </c>
      <c r="Q31">
        <v>7</v>
      </c>
      <c r="R31">
        <v>8</v>
      </c>
      <c r="S31">
        <v>9</v>
      </c>
      <c r="T31">
        <v>-1</v>
      </c>
      <c r="U31">
        <v>1</v>
      </c>
    </row>
    <row r="32" spans="1:21" x14ac:dyDescent="0.2">
      <c r="A32">
        <v>29</v>
      </c>
      <c r="B32" t="s">
        <v>25</v>
      </c>
      <c r="C32">
        <v>1</v>
      </c>
      <c r="D32">
        <v>4001</v>
      </c>
      <c r="E32">
        <v>5001</v>
      </c>
      <c r="F32">
        <v>6001</v>
      </c>
      <c r="G32" t="s">
        <v>25</v>
      </c>
      <c r="H32" t="s">
        <v>25</v>
      </c>
      <c r="I32">
        <v>3</v>
      </c>
      <c r="J32">
        <v>1</v>
      </c>
      <c r="K32">
        <v>29</v>
      </c>
      <c r="L32">
        <v>2</v>
      </c>
      <c r="M32">
        <v>3</v>
      </c>
      <c r="N32">
        <v>4</v>
      </c>
      <c r="O32">
        <v>5</v>
      </c>
      <c r="P32">
        <v>6</v>
      </c>
      <c r="Q32">
        <v>7</v>
      </c>
      <c r="R32">
        <v>8</v>
      </c>
      <c r="S32">
        <v>9</v>
      </c>
      <c r="T32">
        <v>10</v>
      </c>
      <c r="U32">
        <v>1</v>
      </c>
    </row>
    <row r="33" spans="1:21" x14ac:dyDescent="0.2">
      <c r="A33">
        <v>30</v>
      </c>
      <c r="B33" t="s">
        <v>25</v>
      </c>
      <c r="C33">
        <v>1</v>
      </c>
      <c r="D33">
        <v>4001</v>
      </c>
      <c r="E33">
        <v>5001</v>
      </c>
      <c r="F33">
        <v>6001</v>
      </c>
      <c r="G33" t="s">
        <v>25</v>
      </c>
      <c r="H33" t="s">
        <v>25</v>
      </c>
      <c r="I33">
        <v>3</v>
      </c>
      <c r="J33">
        <v>1</v>
      </c>
      <c r="K33">
        <v>30</v>
      </c>
      <c r="L33">
        <v>2</v>
      </c>
      <c r="M33">
        <v>3</v>
      </c>
      <c r="N33">
        <v>4</v>
      </c>
      <c r="O33">
        <v>5</v>
      </c>
      <c r="P33">
        <v>6</v>
      </c>
      <c r="Q33">
        <v>7</v>
      </c>
      <c r="R33">
        <v>8</v>
      </c>
      <c r="S33">
        <v>9</v>
      </c>
      <c r="T33">
        <v>10</v>
      </c>
      <c r="U33">
        <v>2</v>
      </c>
    </row>
    <row r="34" spans="1:21" x14ac:dyDescent="0.2">
      <c r="A34">
        <v>31</v>
      </c>
      <c r="B34" t="s">
        <v>25</v>
      </c>
      <c r="C34">
        <v>1</v>
      </c>
      <c r="D34">
        <v>4001</v>
      </c>
      <c r="E34">
        <v>5001</v>
      </c>
      <c r="F34">
        <v>6001</v>
      </c>
      <c r="G34" t="s">
        <v>25</v>
      </c>
      <c r="H34" t="s">
        <v>25</v>
      </c>
      <c r="I34">
        <v>3</v>
      </c>
      <c r="J34">
        <v>1</v>
      </c>
      <c r="K34">
        <v>31</v>
      </c>
      <c r="L34">
        <v>2</v>
      </c>
      <c r="M34">
        <v>3</v>
      </c>
      <c r="N34">
        <v>4</v>
      </c>
      <c r="O34">
        <v>5</v>
      </c>
      <c r="P34">
        <v>6</v>
      </c>
      <c r="Q34">
        <v>7</v>
      </c>
      <c r="R34">
        <v>8</v>
      </c>
      <c r="S34">
        <v>9</v>
      </c>
      <c r="T34">
        <v>10</v>
      </c>
      <c r="U34">
        <v>2</v>
      </c>
    </row>
    <row r="35" spans="1:21" x14ac:dyDescent="0.2">
      <c r="A35">
        <v>32</v>
      </c>
      <c r="B35" t="s">
        <v>25</v>
      </c>
      <c r="C35">
        <v>1</v>
      </c>
      <c r="D35">
        <v>4001</v>
      </c>
      <c r="E35">
        <v>5001</v>
      </c>
      <c r="F35">
        <v>6001</v>
      </c>
      <c r="G35" t="s">
        <v>25</v>
      </c>
      <c r="H35" t="s">
        <v>25</v>
      </c>
      <c r="I35">
        <v>3</v>
      </c>
      <c r="J35">
        <v>1</v>
      </c>
      <c r="K35">
        <v>32</v>
      </c>
      <c r="L35">
        <v>2</v>
      </c>
      <c r="M35">
        <v>3</v>
      </c>
      <c r="N35">
        <v>4</v>
      </c>
      <c r="O35">
        <v>5</v>
      </c>
      <c r="P35">
        <v>6</v>
      </c>
      <c r="Q35">
        <v>7</v>
      </c>
      <c r="R35">
        <v>8</v>
      </c>
      <c r="S35">
        <v>9</v>
      </c>
      <c r="T35">
        <v>10</v>
      </c>
      <c r="U35">
        <v>3</v>
      </c>
    </row>
    <row r="36" spans="1:21" x14ac:dyDescent="0.2">
      <c r="A36">
        <v>33</v>
      </c>
      <c r="B36" t="s">
        <v>25</v>
      </c>
      <c r="C36">
        <v>1</v>
      </c>
      <c r="D36">
        <v>4001</v>
      </c>
      <c r="E36">
        <v>5001</v>
      </c>
      <c r="F36">
        <v>6001</v>
      </c>
      <c r="G36" t="s">
        <v>25</v>
      </c>
      <c r="H36" t="s">
        <v>25</v>
      </c>
      <c r="I36">
        <v>3</v>
      </c>
      <c r="J36">
        <v>1</v>
      </c>
      <c r="K36">
        <v>33</v>
      </c>
      <c r="L36">
        <f t="shared" ref="L36:T36" si="0">L32+1</f>
        <v>3</v>
      </c>
      <c r="M36">
        <f t="shared" si="0"/>
        <v>4</v>
      </c>
      <c r="N36">
        <f t="shared" si="0"/>
        <v>5</v>
      </c>
      <c r="O36">
        <f t="shared" si="0"/>
        <v>6</v>
      </c>
      <c r="P36">
        <f t="shared" si="0"/>
        <v>7</v>
      </c>
      <c r="Q36">
        <f t="shared" si="0"/>
        <v>8</v>
      </c>
      <c r="R36">
        <f t="shared" si="0"/>
        <v>9</v>
      </c>
      <c r="S36">
        <f t="shared" si="0"/>
        <v>10</v>
      </c>
      <c r="T36">
        <f t="shared" si="0"/>
        <v>11</v>
      </c>
      <c r="U36">
        <v>1</v>
      </c>
    </row>
    <row r="37" spans="1:21" x14ac:dyDescent="0.2">
      <c r="A37">
        <v>34</v>
      </c>
      <c r="B37" t="s">
        <v>25</v>
      </c>
      <c r="C37">
        <v>1</v>
      </c>
      <c r="D37">
        <v>4001</v>
      </c>
      <c r="E37">
        <v>5001</v>
      </c>
      <c r="F37">
        <v>6001</v>
      </c>
      <c r="G37" t="s">
        <v>25</v>
      </c>
      <c r="H37" t="s">
        <v>25</v>
      </c>
      <c r="I37">
        <v>3</v>
      </c>
      <c r="J37">
        <v>1</v>
      </c>
      <c r="K37">
        <v>34</v>
      </c>
      <c r="L37">
        <f t="shared" ref="L37:T37" si="1">L33+1</f>
        <v>3</v>
      </c>
      <c r="M37">
        <f t="shared" si="1"/>
        <v>4</v>
      </c>
      <c r="N37">
        <f t="shared" si="1"/>
        <v>5</v>
      </c>
      <c r="O37">
        <f t="shared" si="1"/>
        <v>6</v>
      </c>
      <c r="P37">
        <f t="shared" si="1"/>
        <v>7</v>
      </c>
      <c r="Q37">
        <f t="shared" si="1"/>
        <v>8</v>
      </c>
      <c r="R37">
        <f t="shared" si="1"/>
        <v>9</v>
      </c>
      <c r="S37">
        <f t="shared" si="1"/>
        <v>10</v>
      </c>
      <c r="T37">
        <f t="shared" si="1"/>
        <v>11</v>
      </c>
      <c r="U37">
        <v>1</v>
      </c>
    </row>
    <row r="38" spans="1:21" x14ac:dyDescent="0.2">
      <c r="A38">
        <v>35</v>
      </c>
      <c r="B38" t="s">
        <v>25</v>
      </c>
      <c r="C38">
        <v>1</v>
      </c>
      <c r="D38">
        <v>4001</v>
      </c>
      <c r="E38">
        <v>5001</v>
      </c>
      <c r="F38">
        <v>6001</v>
      </c>
      <c r="G38" t="s">
        <v>25</v>
      </c>
      <c r="H38" t="s">
        <v>25</v>
      </c>
      <c r="I38">
        <v>3</v>
      </c>
      <c r="J38">
        <v>1</v>
      </c>
      <c r="K38">
        <v>35</v>
      </c>
      <c r="L38">
        <f t="shared" ref="L38:T38" si="2">L34+1</f>
        <v>3</v>
      </c>
      <c r="M38">
        <f t="shared" si="2"/>
        <v>4</v>
      </c>
      <c r="N38">
        <f t="shared" si="2"/>
        <v>5</v>
      </c>
      <c r="O38">
        <f t="shared" si="2"/>
        <v>6</v>
      </c>
      <c r="P38">
        <f t="shared" si="2"/>
        <v>7</v>
      </c>
      <c r="Q38">
        <f t="shared" si="2"/>
        <v>8</v>
      </c>
      <c r="R38">
        <f t="shared" si="2"/>
        <v>9</v>
      </c>
      <c r="S38">
        <f t="shared" si="2"/>
        <v>10</v>
      </c>
      <c r="T38">
        <f t="shared" si="2"/>
        <v>11</v>
      </c>
      <c r="U38">
        <v>1</v>
      </c>
    </row>
    <row r="39" spans="1:21" x14ac:dyDescent="0.2">
      <c r="A39">
        <v>36</v>
      </c>
      <c r="B39" t="s">
        <v>25</v>
      </c>
      <c r="C39">
        <v>1</v>
      </c>
      <c r="D39">
        <v>4001</v>
      </c>
      <c r="E39">
        <v>5001</v>
      </c>
      <c r="F39">
        <v>6001</v>
      </c>
      <c r="G39" t="s">
        <v>25</v>
      </c>
      <c r="H39" t="s">
        <v>25</v>
      </c>
      <c r="I39">
        <v>3</v>
      </c>
      <c r="J39">
        <v>1</v>
      </c>
      <c r="K39">
        <v>36</v>
      </c>
      <c r="L39">
        <f t="shared" ref="L39:T39" si="3">L35+1</f>
        <v>3</v>
      </c>
      <c r="M39">
        <f t="shared" si="3"/>
        <v>4</v>
      </c>
      <c r="N39">
        <f t="shared" si="3"/>
        <v>5</v>
      </c>
      <c r="O39">
        <f t="shared" si="3"/>
        <v>6</v>
      </c>
      <c r="P39">
        <f t="shared" si="3"/>
        <v>7</v>
      </c>
      <c r="Q39">
        <f t="shared" si="3"/>
        <v>8</v>
      </c>
      <c r="R39">
        <f t="shared" si="3"/>
        <v>9</v>
      </c>
      <c r="S39">
        <f t="shared" si="3"/>
        <v>10</v>
      </c>
      <c r="T39">
        <f t="shared" si="3"/>
        <v>11</v>
      </c>
      <c r="U39">
        <v>1</v>
      </c>
    </row>
    <row r="40" spans="1:21" x14ac:dyDescent="0.2">
      <c r="A40">
        <v>37</v>
      </c>
      <c r="B40" t="s">
        <v>25</v>
      </c>
      <c r="C40">
        <v>1</v>
      </c>
      <c r="D40">
        <v>4001</v>
      </c>
      <c r="E40">
        <v>5001</v>
      </c>
      <c r="F40">
        <v>6001</v>
      </c>
      <c r="G40" t="s">
        <v>25</v>
      </c>
      <c r="H40" t="s">
        <v>25</v>
      </c>
      <c r="I40">
        <v>3</v>
      </c>
      <c r="J40">
        <v>1</v>
      </c>
      <c r="K40">
        <v>37</v>
      </c>
      <c r="L40">
        <f t="shared" ref="L40:T40" si="4">L36+1</f>
        <v>4</v>
      </c>
      <c r="M40">
        <f t="shared" si="4"/>
        <v>5</v>
      </c>
      <c r="N40">
        <f t="shared" si="4"/>
        <v>6</v>
      </c>
      <c r="O40">
        <f t="shared" si="4"/>
        <v>7</v>
      </c>
      <c r="P40">
        <f t="shared" si="4"/>
        <v>8</v>
      </c>
      <c r="Q40">
        <f t="shared" si="4"/>
        <v>9</v>
      </c>
      <c r="R40">
        <f t="shared" si="4"/>
        <v>10</v>
      </c>
      <c r="S40">
        <f t="shared" si="4"/>
        <v>11</v>
      </c>
      <c r="T40">
        <f t="shared" si="4"/>
        <v>12</v>
      </c>
      <c r="U40">
        <v>1</v>
      </c>
    </row>
    <row r="41" spans="1:21" x14ac:dyDescent="0.2">
      <c r="A41">
        <v>38</v>
      </c>
      <c r="B41" t="s">
        <v>25</v>
      </c>
      <c r="C41">
        <v>1</v>
      </c>
      <c r="D41">
        <v>4001</v>
      </c>
      <c r="E41">
        <v>5001</v>
      </c>
      <c r="F41">
        <v>6001</v>
      </c>
      <c r="G41" t="s">
        <v>25</v>
      </c>
      <c r="H41" t="s">
        <v>25</v>
      </c>
      <c r="I41">
        <v>3</v>
      </c>
      <c r="J41">
        <v>1</v>
      </c>
      <c r="K41">
        <v>38</v>
      </c>
      <c r="L41">
        <f t="shared" ref="L41:T41" si="5">L37+1</f>
        <v>4</v>
      </c>
      <c r="M41">
        <f t="shared" si="5"/>
        <v>5</v>
      </c>
      <c r="N41">
        <f t="shared" si="5"/>
        <v>6</v>
      </c>
      <c r="O41">
        <f t="shared" si="5"/>
        <v>7</v>
      </c>
      <c r="P41">
        <f t="shared" si="5"/>
        <v>8</v>
      </c>
      <c r="Q41">
        <f t="shared" si="5"/>
        <v>9</v>
      </c>
      <c r="R41">
        <f t="shared" si="5"/>
        <v>10</v>
      </c>
      <c r="S41">
        <f t="shared" si="5"/>
        <v>11</v>
      </c>
      <c r="T41">
        <f t="shared" si="5"/>
        <v>12</v>
      </c>
      <c r="U41">
        <v>1</v>
      </c>
    </row>
    <row r="42" spans="1:21" x14ac:dyDescent="0.2">
      <c r="A42">
        <v>39</v>
      </c>
      <c r="B42" t="s">
        <v>25</v>
      </c>
      <c r="C42">
        <v>1</v>
      </c>
      <c r="D42">
        <v>4001</v>
      </c>
      <c r="E42">
        <v>5001</v>
      </c>
      <c r="F42">
        <v>6001</v>
      </c>
      <c r="G42" t="s">
        <v>25</v>
      </c>
      <c r="H42" t="s">
        <v>25</v>
      </c>
      <c r="I42">
        <v>3</v>
      </c>
      <c r="J42">
        <v>1</v>
      </c>
      <c r="K42">
        <v>39</v>
      </c>
      <c r="L42">
        <f t="shared" ref="L42:T42" si="6">L38+1</f>
        <v>4</v>
      </c>
      <c r="M42">
        <f t="shared" si="6"/>
        <v>5</v>
      </c>
      <c r="N42">
        <f t="shared" si="6"/>
        <v>6</v>
      </c>
      <c r="O42">
        <f t="shared" si="6"/>
        <v>7</v>
      </c>
      <c r="P42">
        <f t="shared" si="6"/>
        <v>8</v>
      </c>
      <c r="Q42">
        <f t="shared" si="6"/>
        <v>9</v>
      </c>
      <c r="R42">
        <f t="shared" si="6"/>
        <v>10</v>
      </c>
      <c r="S42">
        <f t="shared" si="6"/>
        <v>11</v>
      </c>
      <c r="T42">
        <f t="shared" si="6"/>
        <v>12</v>
      </c>
      <c r="U42">
        <v>1</v>
      </c>
    </row>
    <row r="43" spans="1:21" x14ac:dyDescent="0.2">
      <c r="A43">
        <v>40</v>
      </c>
      <c r="B43" t="s">
        <v>25</v>
      </c>
      <c r="C43">
        <v>1</v>
      </c>
      <c r="D43">
        <v>4001</v>
      </c>
      <c r="E43">
        <v>5001</v>
      </c>
      <c r="F43">
        <v>6001</v>
      </c>
      <c r="G43" t="s">
        <v>25</v>
      </c>
      <c r="H43" t="s">
        <v>25</v>
      </c>
      <c r="I43">
        <v>3</v>
      </c>
      <c r="J43">
        <v>1</v>
      </c>
      <c r="K43">
        <v>40</v>
      </c>
      <c r="L43">
        <f t="shared" ref="L43:T43" si="7">L39+1</f>
        <v>4</v>
      </c>
      <c r="M43">
        <f t="shared" si="7"/>
        <v>5</v>
      </c>
      <c r="N43">
        <f t="shared" si="7"/>
        <v>6</v>
      </c>
      <c r="O43">
        <f t="shared" si="7"/>
        <v>7</v>
      </c>
      <c r="P43">
        <f t="shared" si="7"/>
        <v>8</v>
      </c>
      <c r="Q43">
        <f t="shared" si="7"/>
        <v>9</v>
      </c>
      <c r="R43">
        <f t="shared" si="7"/>
        <v>10</v>
      </c>
      <c r="S43">
        <f t="shared" si="7"/>
        <v>11</v>
      </c>
      <c r="T43">
        <f t="shared" si="7"/>
        <v>12</v>
      </c>
      <c r="U43">
        <v>1</v>
      </c>
    </row>
    <row r="44" spans="1:21" x14ac:dyDescent="0.2">
      <c r="A44">
        <v>41</v>
      </c>
      <c r="B44" t="s">
        <v>25</v>
      </c>
      <c r="C44">
        <v>1</v>
      </c>
      <c r="D44">
        <v>4001</v>
      </c>
      <c r="E44">
        <v>5001</v>
      </c>
      <c r="F44">
        <v>6001</v>
      </c>
      <c r="G44" t="s">
        <v>25</v>
      </c>
      <c r="H44" t="s">
        <v>25</v>
      </c>
      <c r="I44">
        <v>3</v>
      </c>
      <c r="J44">
        <v>1</v>
      </c>
      <c r="K44">
        <v>41</v>
      </c>
      <c r="L44">
        <f t="shared" ref="L44:T44" si="8">L40+1</f>
        <v>5</v>
      </c>
      <c r="M44">
        <f t="shared" si="8"/>
        <v>6</v>
      </c>
      <c r="N44">
        <f t="shared" si="8"/>
        <v>7</v>
      </c>
      <c r="O44">
        <f t="shared" si="8"/>
        <v>8</v>
      </c>
      <c r="P44">
        <f t="shared" si="8"/>
        <v>9</v>
      </c>
      <c r="Q44">
        <f t="shared" si="8"/>
        <v>10</v>
      </c>
      <c r="R44">
        <f t="shared" si="8"/>
        <v>11</v>
      </c>
      <c r="S44">
        <f t="shared" si="8"/>
        <v>12</v>
      </c>
      <c r="T44">
        <f t="shared" si="8"/>
        <v>13</v>
      </c>
      <c r="U44">
        <v>1</v>
      </c>
    </row>
    <row r="45" spans="1:21" x14ac:dyDescent="0.2">
      <c r="A45">
        <v>42</v>
      </c>
      <c r="B45" t="s">
        <v>25</v>
      </c>
      <c r="C45">
        <v>1</v>
      </c>
      <c r="D45">
        <v>4001</v>
      </c>
      <c r="E45">
        <v>5001</v>
      </c>
      <c r="F45">
        <v>6001</v>
      </c>
      <c r="G45" t="s">
        <v>25</v>
      </c>
      <c r="H45" t="s">
        <v>25</v>
      </c>
      <c r="I45">
        <v>3</v>
      </c>
      <c r="J45">
        <v>1</v>
      </c>
      <c r="K45">
        <v>42</v>
      </c>
      <c r="L45">
        <f t="shared" ref="L45:T45" si="9">L41+1</f>
        <v>5</v>
      </c>
      <c r="M45">
        <f t="shared" si="9"/>
        <v>6</v>
      </c>
      <c r="N45">
        <f t="shared" si="9"/>
        <v>7</v>
      </c>
      <c r="O45">
        <f t="shared" si="9"/>
        <v>8</v>
      </c>
      <c r="P45">
        <f t="shared" si="9"/>
        <v>9</v>
      </c>
      <c r="Q45">
        <f t="shared" si="9"/>
        <v>10</v>
      </c>
      <c r="R45">
        <f t="shared" si="9"/>
        <v>11</v>
      </c>
      <c r="S45">
        <f t="shared" si="9"/>
        <v>12</v>
      </c>
      <c r="T45">
        <f t="shared" si="9"/>
        <v>13</v>
      </c>
      <c r="U45">
        <v>2</v>
      </c>
    </row>
    <row r="46" spans="1:21" x14ac:dyDescent="0.2">
      <c r="A46">
        <v>43</v>
      </c>
      <c r="B46" t="s">
        <v>25</v>
      </c>
      <c r="C46">
        <v>1</v>
      </c>
      <c r="D46">
        <v>4001</v>
      </c>
      <c r="E46">
        <v>5001</v>
      </c>
      <c r="F46">
        <v>6001</v>
      </c>
      <c r="G46" t="s">
        <v>25</v>
      </c>
      <c r="H46" t="s">
        <v>25</v>
      </c>
      <c r="I46">
        <v>3</v>
      </c>
      <c r="J46">
        <v>1</v>
      </c>
      <c r="K46">
        <v>43</v>
      </c>
      <c r="L46">
        <f t="shared" ref="L46:T46" si="10">L42+1</f>
        <v>5</v>
      </c>
      <c r="M46">
        <f t="shared" si="10"/>
        <v>6</v>
      </c>
      <c r="N46">
        <f t="shared" si="10"/>
        <v>7</v>
      </c>
      <c r="O46">
        <f t="shared" si="10"/>
        <v>8</v>
      </c>
      <c r="P46">
        <f t="shared" si="10"/>
        <v>9</v>
      </c>
      <c r="Q46">
        <f t="shared" si="10"/>
        <v>10</v>
      </c>
      <c r="R46">
        <f t="shared" si="10"/>
        <v>11</v>
      </c>
      <c r="S46">
        <f t="shared" si="10"/>
        <v>12</v>
      </c>
      <c r="T46">
        <f t="shared" si="10"/>
        <v>13</v>
      </c>
      <c r="U46">
        <v>2</v>
      </c>
    </row>
    <row r="47" spans="1:21" x14ac:dyDescent="0.2">
      <c r="A47">
        <v>44</v>
      </c>
      <c r="B47" t="s">
        <v>25</v>
      </c>
      <c r="C47">
        <v>1</v>
      </c>
      <c r="D47">
        <v>4001</v>
      </c>
      <c r="E47">
        <v>5001</v>
      </c>
      <c r="F47">
        <v>6001</v>
      </c>
      <c r="G47" t="s">
        <v>25</v>
      </c>
      <c r="H47" t="s">
        <v>25</v>
      </c>
      <c r="I47">
        <v>3</v>
      </c>
      <c r="J47">
        <v>1</v>
      </c>
      <c r="K47">
        <v>44</v>
      </c>
      <c r="L47">
        <f t="shared" ref="L47:T47" si="11">L43+1</f>
        <v>5</v>
      </c>
      <c r="M47">
        <f t="shared" si="11"/>
        <v>6</v>
      </c>
      <c r="N47">
        <f t="shared" si="11"/>
        <v>7</v>
      </c>
      <c r="O47">
        <f t="shared" si="11"/>
        <v>8</v>
      </c>
      <c r="P47">
        <f t="shared" si="11"/>
        <v>9</v>
      </c>
      <c r="Q47">
        <f t="shared" si="11"/>
        <v>10</v>
      </c>
      <c r="R47">
        <f t="shared" si="11"/>
        <v>11</v>
      </c>
      <c r="S47">
        <f t="shared" si="11"/>
        <v>12</v>
      </c>
      <c r="T47">
        <f t="shared" si="11"/>
        <v>13</v>
      </c>
      <c r="U47">
        <v>1</v>
      </c>
    </row>
    <row r="48" spans="1:21" x14ac:dyDescent="0.2">
      <c r="A48">
        <v>45</v>
      </c>
      <c r="B48" t="s">
        <v>25</v>
      </c>
      <c r="C48">
        <v>1</v>
      </c>
      <c r="D48">
        <v>4001</v>
      </c>
      <c r="E48">
        <v>5001</v>
      </c>
      <c r="F48">
        <v>6001</v>
      </c>
      <c r="G48" t="s">
        <v>25</v>
      </c>
      <c r="H48" t="s">
        <v>25</v>
      </c>
      <c r="I48">
        <v>3</v>
      </c>
      <c r="J48">
        <v>1</v>
      </c>
      <c r="K48">
        <v>45</v>
      </c>
      <c r="L48">
        <f t="shared" ref="L48:T48" si="12">L44+1</f>
        <v>6</v>
      </c>
      <c r="M48">
        <f t="shared" si="12"/>
        <v>7</v>
      </c>
      <c r="N48">
        <f t="shared" si="12"/>
        <v>8</v>
      </c>
      <c r="O48">
        <f t="shared" si="12"/>
        <v>9</v>
      </c>
      <c r="P48">
        <f t="shared" si="12"/>
        <v>10</v>
      </c>
      <c r="Q48">
        <f t="shared" si="12"/>
        <v>11</v>
      </c>
      <c r="R48">
        <f t="shared" si="12"/>
        <v>12</v>
      </c>
      <c r="S48">
        <f t="shared" si="12"/>
        <v>13</v>
      </c>
      <c r="T48">
        <f t="shared" si="12"/>
        <v>14</v>
      </c>
      <c r="U48">
        <v>1</v>
      </c>
    </row>
    <row r="49" spans="1:21" x14ac:dyDescent="0.2">
      <c r="A49">
        <v>46</v>
      </c>
      <c r="B49" t="s">
        <v>25</v>
      </c>
      <c r="C49">
        <v>1</v>
      </c>
      <c r="D49">
        <v>4001</v>
      </c>
      <c r="E49">
        <v>5001</v>
      </c>
      <c r="F49">
        <v>6001</v>
      </c>
      <c r="G49" t="s">
        <v>25</v>
      </c>
      <c r="H49" t="s">
        <v>25</v>
      </c>
      <c r="I49">
        <v>3</v>
      </c>
      <c r="J49">
        <v>1</v>
      </c>
      <c r="K49">
        <v>46</v>
      </c>
      <c r="L49">
        <f t="shared" ref="L49:T49" si="13">L45+1</f>
        <v>6</v>
      </c>
      <c r="M49">
        <f t="shared" si="13"/>
        <v>7</v>
      </c>
      <c r="N49">
        <f t="shared" si="13"/>
        <v>8</v>
      </c>
      <c r="O49">
        <f t="shared" si="13"/>
        <v>9</v>
      </c>
      <c r="P49">
        <f t="shared" si="13"/>
        <v>10</v>
      </c>
      <c r="Q49">
        <f t="shared" si="13"/>
        <v>11</v>
      </c>
      <c r="R49">
        <f t="shared" si="13"/>
        <v>12</v>
      </c>
      <c r="S49">
        <f t="shared" si="13"/>
        <v>13</v>
      </c>
      <c r="T49">
        <f t="shared" si="13"/>
        <v>14</v>
      </c>
      <c r="U49">
        <v>1</v>
      </c>
    </row>
    <row r="50" spans="1:21" x14ac:dyDescent="0.2">
      <c r="A50">
        <v>47</v>
      </c>
      <c r="B50" t="s">
        <v>25</v>
      </c>
      <c r="C50">
        <v>1</v>
      </c>
      <c r="D50">
        <v>4001</v>
      </c>
      <c r="E50">
        <v>5001</v>
      </c>
      <c r="F50">
        <v>6001</v>
      </c>
      <c r="G50" t="s">
        <v>25</v>
      </c>
      <c r="H50" t="s">
        <v>25</v>
      </c>
      <c r="I50">
        <v>3</v>
      </c>
      <c r="J50">
        <v>1</v>
      </c>
      <c r="K50">
        <v>47</v>
      </c>
      <c r="L50">
        <f t="shared" ref="L50:T50" si="14">L46+1</f>
        <v>6</v>
      </c>
      <c r="M50">
        <f t="shared" si="14"/>
        <v>7</v>
      </c>
      <c r="N50">
        <f t="shared" si="14"/>
        <v>8</v>
      </c>
      <c r="O50">
        <f t="shared" si="14"/>
        <v>9</v>
      </c>
      <c r="P50">
        <f t="shared" si="14"/>
        <v>10</v>
      </c>
      <c r="Q50">
        <f t="shared" si="14"/>
        <v>11</v>
      </c>
      <c r="R50">
        <f t="shared" si="14"/>
        <v>12</v>
      </c>
      <c r="S50">
        <f t="shared" si="14"/>
        <v>13</v>
      </c>
      <c r="T50">
        <f t="shared" si="14"/>
        <v>14</v>
      </c>
      <c r="U50">
        <v>1</v>
      </c>
    </row>
    <row r="51" spans="1:21" x14ac:dyDescent="0.2">
      <c r="A51">
        <v>48</v>
      </c>
      <c r="B51" t="s">
        <v>25</v>
      </c>
      <c r="C51">
        <v>1</v>
      </c>
      <c r="D51">
        <v>4001</v>
      </c>
      <c r="E51">
        <v>5001</v>
      </c>
      <c r="F51">
        <v>6001</v>
      </c>
      <c r="G51" t="s">
        <v>25</v>
      </c>
      <c r="H51" t="s">
        <v>25</v>
      </c>
      <c r="I51">
        <v>3</v>
      </c>
      <c r="J51">
        <v>1</v>
      </c>
      <c r="K51">
        <v>48</v>
      </c>
      <c r="L51">
        <f t="shared" ref="L51:T51" si="15">L47+1</f>
        <v>6</v>
      </c>
      <c r="M51">
        <f t="shared" si="15"/>
        <v>7</v>
      </c>
      <c r="N51">
        <f t="shared" si="15"/>
        <v>8</v>
      </c>
      <c r="O51">
        <f t="shared" si="15"/>
        <v>9</v>
      </c>
      <c r="P51">
        <f t="shared" si="15"/>
        <v>10</v>
      </c>
      <c r="Q51">
        <f t="shared" si="15"/>
        <v>11</v>
      </c>
      <c r="R51">
        <f t="shared" si="15"/>
        <v>12</v>
      </c>
      <c r="S51">
        <f t="shared" si="15"/>
        <v>13</v>
      </c>
      <c r="T51">
        <f t="shared" si="15"/>
        <v>14</v>
      </c>
      <c r="U51">
        <v>2</v>
      </c>
    </row>
    <row r="52" spans="1:21" x14ac:dyDescent="0.2">
      <c r="A52">
        <v>49</v>
      </c>
      <c r="B52" t="s">
        <v>25</v>
      </c>
      <c r="C52">
        <v>1</v>
      </c>
      <c r="D52">
        <v>4001</v>
      </c>
      <c r="E52">
        <v>5001</v>
      </c>
      <c r="F52">
        <v>6001</v>
      </c>
      <c r="G52" t="s">
        <v>25</v>
      </c>
      <c r="H52" t="s">
        <v>25</v>
      </c>
      <c r="I52">
        <v>3</v>
      </c>
      <c r="J52">
        <v>1</v>
      </c>
      <c r="K52">
        <v>49</v>
      </c>
      <c r="L52">
        <f t="shared" ref="L52:T52" si="16">L48+1</f>
        <v>7</v>
      </c>
      <c r="M52">
        <f t="shared" si="16"/>
        <v>8</v>
      </c>
      <c r="N52">
        <f t="shared" si="16"/>
        <v>9</v>
      </c>
      <c r="O52">
        <f t="shared" si="16"/>
        <v>10</v>
      </c>
      <c r="P52">
        <f t="shared" si="16"/>
        <v>11</v>
      </c>
      <c r="Q52">
        <f t="shared" si="16"/>
        <v>12</v>
      </c>
      <c r="R52">
        <f t="shared" si="16"/>
        <v>13</v>
      </c>
      <c r="S52">
        <f t="shared" si="16"/>
        <v>14</v>
      </c>
      <c r="T52">
        <f t="shared" si="16"/>
        <v>15</v>
      </c>
      <c r="U52">
        <v>2</v>
      </c>
    </row>
    <row r="53" spans="1:21" x14ac:dyDescent="0.2">
      <c r="A53">
        <v>50</v>
      </c>
      <c r="B53" t="s">
        <v>25</v>
      </c>
      <c r="C53">
        <v>1</v>
      </c>
      <c r="D53">
        <v>4001</v>
      </c>
      <c r="E53">
        <v>5001</v>
      </c>
      <c r="F53">
        <v>6001</v>
      </c>
      <c r="G53" t="s">
        <v>25</v>
      </c>
      <c r="H53" t="s">
        <v>25</v>
      </c>
      <c r="I53">
        <v>3</v>
      </c>
      <c r="J53">
        <v>1</v>
      </c>
      <c r="K53">
        <v>50</v>
      </c>
      <c r="L53">
        <f t="shared" ref="L53:T53" si="17">L49+1</f>
        <v>7</v>
      </c>
      <c r="M53">
        <f t="shared" si="17"/>
        <v>8</v>
      </c>
      <c r="N53">
        <f t="shared" si="17"/>
        <v>9</v>
      </c>
      <c r="O53">
        <f t="shared" si="17"/>
        <v>10</v>
      </c>
      <c r="P53">
        <f t="shared" si="17"/>
        <v>11</v>
      </c>
      <c r="Q53">
        <f t="shared" si="17"/>
        <v>12</v>
      </c>
      <c r="R53">
        <f t="shared" si="17"/>
        <v>13</v>
      </c>
      <c r="S53">
        <f t="shared" si="17"/>
        <v>14</v>
      </c>
      <c r="T53">
        <f t="shared" si="17"/>
        <v>15</v>
      </c>
      <c r="U53">
        <v>3</v>
      </c>
    </row>
    <row r="54" spans="1:21" x14ac:dyDescent="0.2">
      <c r="A54">
        <v>51</v>
      </c>
      <c r="B54" t="s">
        <v>25</v>
      </c>
      <c r="C54">
        <v>1</v>
      </c>
      <c r="D54">
        <v>4001</v>
      </c>
      <c r="E54">
        <v>5001</v>
      </c>
      <c r="F54">
        <v>6001</v>
      </c>
      <c r="G54" t="s">
        <v>25</v>
      </c>
      <c r="H54" t="s">
        <v>25</v>
      </c>
      <c r="I54">
        <v>3</v>
      </c>
      <c r="J54">
        <v>1</v>
      </c>
      <c r="K54">
        <v>51</v>
      </c>
      <c r="L54">
        <f t="shared" ref="L54:T54" si="18">L50+1</f>
        <v>7</v>
      </c>
      <c r="M54">
        <f t="shared" si="18"/>
        <v>8</v>
      </c>
      <c r="N54">
        <f t="shared" si="18"/>
        <v>9</v>
      </c>
      <c r="O54">
        <f t="shared" si="18"/>
        <v>10</v>
      </c>
      <c r="P54">
        <f t="shared" si="18"/>
        <v>11</v>
      </c>
      <c r="Q54">
        <f t="shared" si="18"/>
        <v>12</v>
      </c>
      <c r="R54">
        <f t="shared" si="18"/>
        <v>13</v>
      </c>
      <c r="S54">
        <f t="shared" si="18"/>
        <v>14</v>
      </c>
      <c r="T54">
        <f t="shared" si="18"/>
        <v>15</v>
      </c>
      <c r="U54">
        <v>1</v>
      </c>
    </row>
    <row r="55" spans="1:21" x14ac:dyDescent="0.2">
      <c r="A55">
        <v>52</v>
      </c>
      <c r="B55" t="s">
        <v>25</v>
      </c>
      <c r="C55">
        <v>1</v>
      </c>
      <c r="D55">
        <v>4001</v>
      </c>
      <c r="E55">
        <v>5001</v>
      </c>
      <c r="F55">
        <v>6001</v>
      </c>
      <c r="G55" t="s">
        <v>25</v>
      </c>
      <c r="H55" t="s">
        <v>25</v>
      </c>
      <c r="I55">
        <v>3</v>
      </c>
      <c r="J55">
        <v>1</v>
      </c>
      <c r="K55">
        <v>52</v>
      </c>
      <c r="L55">
        <f t="shared" ref="L55:T55" si="19">L51+1</f>
        <v>7</v>
      </c>
      <c r="M55">
        <f t="shared" si="19"/>
        <v>8</v>
      </c>
      <c r="N55">
        <f t="shared" si="19"/>
        <v>9</v>
      </c>
      <c r="O55">
        <f t="shared" si="19"/>
        <v>10</v>
      </c>
      <c r="P55">
        <f t="shared" si="19"/>
        <v>11</v>
      </c>
      <c r="Q55">
        <f t="shared" si="19"/>
        <v>12</v>
      </c>
      <c r="R55">
        <f t="shared" si="19"/>
        <v>13</v>
      </c>
      <c r="S55">
        <f t="shared" si="19"/>
        <v>14</v>
      </c>
      <c r="T55">
        <f t="shared" si="19"/>
        <v>15</v>
      </c>
      <c r="U55">
        <v>1</v>
      </c>
    </row>
    <row r="56" spans="1:21" x14ac:dyDescent="0.2">
      <c r="A56">
        <v>53</v>
      </c>
      <c r="B56" t="s">
        <v>25</v>
      </c>
      <c r="C56">
        <v>1</v>
      </c>
      <c r="D56">
        <v>4001</v>
      </c>
      <c r="E56">
        <v>5001</v>
      </c>
      <c r="F56">
        <v>6001</v>
      </c>
      <c r="G56" t="s">
        <v>25</v>
      </c>
      <c r="H56" t="s">
        <v>25</v>
      </c>
      <c r="I56">
        <v>3</v>
      </c>
      <c r="J56">
        <v>1</v>
      </c>
      <c r="K56">
        <v>53</v>
      </c>
      <c r="L56">
        <f t="shared" ref="L56:T56" si="20">L52+1</f>
        <v>8</v>
      </c>
      <c r="M56">
        <f t="shared" si="20"/>
        <v>9</v>
      </c>
      <c r="N56">
        <f t="shared" si="20"/>
        <v>10</v>
      </c>
      <c r="O56">
        <f t="shared" si="20"/>
        <v>11</v>
      </c>
      <c r="P56">
        <f t="shared" si="20"/>
        <v>12</v>
      </c>
      <c r="Q56">
        <f t="shared" si="20"/>
        <v>13</v>
      </c>
      <c r="R56">
        <f t="shared" si="20"/>
        <v>14</v>
      </c>
      <c r="S56">
        <f t="shared" si="20"/>
        <v>15</v>
      </c>
      <c r="T56">
        <f t="shared" si="20"/>
        <v>16</v>
      </c>
      <c r="U56">
        <v>1</v>
      </c>
    </row>
    <row r="57" spans="1:21" x14ac:dyDescent="0.2">
      <c r="A57">
        <v>54</v>
      </c>
      <c r="B57" t="s">
        <v>25</v>
      </c>
      <c r="C57">
        <v>1</v>
      </c>
      <c r="D57">
        <v>4001</v>
      </c>
      <c r="E57">
        <v>5001</v>
      </c>
      <c r="F57">
        <v>6001</v>
      </c>
      <c r="G57" t="s">
        <v>25</v>
      </c>
      <c r="H57" t="s">
        <v>25</v>
      </c>
      <c r="I57">
        <v>3</v>
      </c>
      <c r="J57">
        <v>1</v>
      </c>
      <c r="K57">
        <v>54</v>
      </c>
      <c r="L57">
        <f t="shared" ref="L57:T57" si="21">L53+1</f>
        <v>8</v>
      </c>
      <c r="M57">
        <f t="shared" si="21"/>
        <v>9</v>
      </c>
      <c r="N57">
        <f t="shared" si="21"/>
        <v>10</v>
      </c>
      <c r="O57">
        <f t="shared" si="21"/>
        <v>11</v>
      </c>
      <c r="P57">
        <f t="shared" si="21"/>
        <v>12</v>
      </c>
      <c r="Q57">
        <f t="shared" si="21"/>
        <v>13</v>
      </c>
      <c r="R57">
        <f t="shared" si="21"/>
        <v>14</v>
      </c>
      <c r="S57">
        <f t="shared" si="21"/>
        <v>15</v>
      </c>
      <c r="T57">
        <f t="shared" si="21"/>
        <v>16</v>
      </c>
      <c r="U57">
        <v>1</v>
      </c>
    </row>
    <row r="58" spans="1:21" x14ac:dyDescent="0.2">
      <c r="A58">
        <v>55</v>
      </c>
      <c r="B58" t="s">
        <v>25</v>
      </c>
      <c r="C58">
        <v>1</v>
      </c>
      <c r="D58">
        <v>4001</v>
      </c>
      <c r="E58">
        <v>5001</v>
      </c>
      <c r="F58">
        <v>6001</v>
      </c>
      <c r="G58" t="s">
        <v>25</v>
      </c>
      <c r="H58" t="s">
        <v>25</v>
      </c>
      <c r="I58">
        <v>3</v>
      </c>
      <c r="J58">
        <v>1</v>
      </c>
      <c r="K58">
        <v>55</v>
      </c>
      <c r="L58">
        <f t="shared" ref="L58:T58" si="22">L54+1</f>
        <v>8</v>
      </c>
      <c r="M58">
        <f t="shared" si="22"/>
        <v>9</v>
      </c>
      <c r="N58">
        <f t="shared" si="22"/>
        <v>10</v>
      </c>
      <c r="O58">
        <f t="shared" si="22"/>
        <v>11</v>
      </c>
      <c r="P58">
        <f t="shared" si="22"/>
        <v>12</v>
      </c>
      <c r="Q58">
        <f t="shared" si="22"/>
        <v>13</v>
      </c>
      <c r="R58">
        <f t="shared" si="22"/>
        <v>14</v>
      </c>
      <c r="S58">
        <f t="shared" si="22"/>
        <v>15</v>
      </c>
      <c r="T58">
        <f t="shared" si="22"/>
        <v>16</v>
      </c>
      <c r="U58">
        <v>1</v>
      </c>
    </row>
    <row r="59" spans="1:21" x14ac:dyDescent="0.2">
      <c r="A59">
        <v>56</v>
      </c>
      <c r="B59" t="s">
        <v>25</v>
      </c>
      <c r="C59">
        <v>1</v>
      </c>
      <c r="D59">
        <v>4001</v>
      </c>
      <c r="E59">
        <v>5001</v>
      </c>
      <c r="F59">
        <v>6001</v>
      </c>
      <c r="G59" t="s">
        <v>25</v>
      </c>
      <c r="H59" t="s">
        <v>25</v>
      </c>
      <c r="I59">
        <v>3</v>
      </c>
      <c r="J59">
        <v>1</v>
      </c>
      <c r="K59">
        <v>56</v>
      </c>
      <c r="L59">
        <f t="shared" ref="L59:T59" si="23">L55+1</f>
        <v>8</v>
      </c>
      <c r="M59">
        <f t="shared" si="23"/>
        <v>9</v>
      </c>
      <c r="N59">
        <f t="shared" si="23"/>
        <v>10</v>
      </c>
      <c r="O59">
        <f t="shared" si="23"/>
        <v>11</v>
      </c>
      <c r="P59">
        <f t="shared" si="23"/>
        <v>12</v>
      </c>
      <c r="Q59">
        <f t="shared" si="23"/>
        <v>13</v>
      </c>
      <c r="R59">
        <f t="shared" si="23"/>
        <v>14</v>
      </c>
      <c r="S59">
        <f t="shared" si="23"/>
        <v>15</v>
      </c>
      <c r="T59">
        <f t="shared" si="23"/>
        <v>16</v>
      </c>
      <c r="U59">
        <v>1</v>
      </c>
    </row>
    <row r="60" spans="1:21" x14ac:dyDescent="0.2">
      <c r="A60">
        <v>57</v>
      </c>
      <c r="B60" t="s">
        <v>25</v>
      </c>
      <c r="C60">
        <v>1</v>
      </c>
      <c r="D60">
        <v>4001</v>
      </c>
      <c r="E60">
        <v>5001</v>
      </c>
      <c r="F60">
        <v>6001</v>
      </c>
      <c r="G60" t="s">
        <v>25</v>
      </c>
      <c r="H60" t="s">
        <v>25</v>
      </c>
      <c r="I60">
        <v>3</v>
      </c>
      <c r="J60">
        <v>1</v>
      </c>
      <c r="K60">
        <v>57</v>
      </c>
      <c r="L60">
        <f t="shared" ref="L60:T60" si="24">L56+1</f>
        <v>9</v>
      </c>
      <c r="M60">
        <f t="shared" si="24"/>
        <v>10</v>
      </c>
      <c r="N60">
        <f t="shared" si="24"/>
        <v>11</v>
      </c>
      <c r="O60">
        <f t="shared" si="24"/>
        <v>12</v>
      </c>
      <c r="P60">
        <f t="shared" si="24"/>
        <v>13</v>
      </c>
      <c r="Q60">
        <f t="shared" si="24"/>
        <v>14</v>
      </c>
      <c r="R60">
        <f t="shared" si="24"/>
        <v>15</v>
      </c>
      <c r="S60">
        <f t="shared" si="24"/>
        <v>16</v>
      </c>
      <c r="T60">
        <f t="shared" si="24"/>
        <v>17</v>
      </c>
      <c r="U60">
        <v>1</v>
      </c>
    </row>
    <row r="61" spans="1:21" x14ac:dyDescent="0.2">
      <c r="A61">
        <v>58</v>
      </c>
      <c r="B61" t="s">
        <v>25</v>
      </c>
      <c r="C61">
        <v>1</v>
      </c>
      <c r="D61">
        <v>4001</v>
      </c>
      <c r="E61">
        <v>5001</v>
      </c>
      <c r="F61">
        <v>6001</v>
      </c>
      <c r="G61" t="s">
        <v>25</v>
      </c>
      <c r="H61" t="s">
        <v>25</v>
      </c>
      <c r="I61">
        <v>3</v>
      </c>
      <c r="J61">
        <v>1</v>
      </c>
      <c r="K61">
        <v>58</v>
      </c>
      <c r="L61">
        <f t="shared" ref="L61:T61" si="25">L57+1</f>
        <v>9</v>
      </c>
      <c r="M61">
        <f t="shared" si="25"/>
        <v>10</v>
      </c>
      <c r="N61">
        <f t="shared" si="25"/>
        <v>11</v>
      </c>
      <c r="O61">
        <f t="shared" si="25"/>
        <v>12</v>
      </c>
      <c r="P61">
        <f t="shared" si="25"/>
        <v>13</v>
      </c>
      <c r="Q61">
        <f t="shared" si="25"/>
        <v>14</v>
      </c>
      <c r="R61">
        <f t="shared" si="25"/>
        <v>15</v>
      </c>
      <c r="S61">
        <f t="shared" si="25"/>
        <v>16</v>
      </c>
      <c r="T61">
        <f t="shared" si="25"/>
        <v>17</v>
      </c>
      <c r="U61">
        <v>1</v>
      </c>
    </row>
    <row r="62" spans="1:21" x14ac:dyDescent="0.2">
      <c r="A62">
        <v>59</v>
      </c>
      <c r="B62" t="s">
        <v>25</v>
      </c>
      <c r="C62">
        <v>1</v>
      </c>
      <c r="D62">
        <v>4001</v>
      </c>
      <c r="E62">
        <v>5001</v>
      </c>
      <c r="F62">
        <v>6001</v>
      </c>
      <c r="G62" t="s">
        <v>25</v>
      </c>
      <c r="H62" t="s">
        <v>25</v>
      </c>
      <c r="I62">
        <v>3</v>
      </c>
      <c r="J62">
        <v>1</v>
      </c>
      <c r="K62">
        <v>59</v>
      </c>
      <c r="L62">
        <f t="shared" ref="L62:T62" si="26">L58+1</f>
        <v>9</v>
      </c>
      <c r="M62">
        <f t="shared" si="26"/>
        <v>10</v>
      </c>
      <c r="N62">
        <f t="shared" si="26"/>
        <v>11</v>
      </c>
      <c r="O62">
        <f t="shared" si="26"/>
        <v>12</v>
      </c>
      <c r="P62">
        <f t="shared" si="26"/>
        <v>13</v>
      </c>
      <c r="Q62">
        <f t="shared" si="26"/>
        <v>14</v>
      </c>
      <c r="R62">
        <f t="shared" si="26"/>
        <v>15</v>
      </c>
      <c r="S62">
        <f t="shared" si="26"/>
        <v>16</v>
      </c>
      <c r="T62">
        <f t="shared" si="26"/>
        <v>17</v>
      </c>
      <c r="U62">
        <v>1</v>
      </c>
    </row>
    <row r="63" spans="1:21" x14ac:dyDescent="0.2">
      <c r="A63">
        <v>60</v>
      </c>
      <c r="B63" t="s">
        <v>25</v>
      </c>
      <c r="C63">
        <v>1</v>
      </c>
      <c r="D63">
        <v>4001</v>
      </c>
      <c r="E63">
        <v>5001</v>
      </c>
      <c r="F63">
        <v>6001</v>
      </c>
      <c r="G63" t="s">
        <v>25</v>
      </c>
      <c r="H63" t="s">
        <v>25</v>
      </c>
      <c r="I63">
        <v>3</v>
      </c>
      <c r="J63">
        <v>1</v>
      </c>
      <c r="K63">
        <v>60</v>
      </c>
      <c r="L63">
        <f t="shared" ref="L63:T63" si="27">L59+1</f>
        <v>9</v>
      </c>
      <c r="M63">
        <f t="shared" si="27"/>
        <v>10</v>
      </c>
      <c r="N63">
        <f t="shared" si="27"/>
        <v>11</v>
      </c>
      <c r="O63">
        <f t="shared" si="27"/>
        <v>12</v>
      </c>
      <c r="P63">
        <f t="shared" si="27"/>
        <v>13</v>
      </c>
      <c r="Q63">
        <f t="shared" si="27"/>
        <v>14</v>
      </c>
      <c r="R63">
        <f t="shared" si="27"/>
        <v>15</v>
      </c>
      <c r="S63">
        <f t="shared" si="27"/>
        <v>16</v>
      </c>
      <c r="T63">
        <f t="shared" si="27"/>
        <v>17</v>
      </c>
      <c r="U63">
        <v>2</v>
      </c>
    </row>
    <row r="64" spans="1:21" x14ac:dyDescent="0.2">
      <c r="A64">
        <v>61</v>
      </c>
      <c r="B64" t="s">
        <v>25</v>
      </c>
      <c r="C64">
        <v>1</v>
      </c>
      <c r="D64">
        <v>4001</v>
      </c>
      <c r="E64">
        <v>5001</v>
      </c>
      <c r="F64">
        <v>6001</v>
      </c>
      <c r="G64" t="s">
        <v>25</v>
      </c>
      <c r="H64" t="s">
        <v>25</v>
      </c>
      <c r="I64">
        <v>3</v>
      </c>
      <c r="J64">
        <v>1</v>
      </c>
      <c r="K64">
        <v>61</v>
      </c>
      <c r="L64">
        <f t="shared" ref="L64:T64" si="28">L60+1</f>
        <v>10</v>
      </c>
      <c r="M64">
        <f t="shared" si="28"/>
        <v>11</v>
      </c>
      <c r="N64">
        <f t="shared" si="28"/>
        <v>12</v>
      </c>
      <c r="O64">
        <f t="shared" si="28"/>
        <v>13</v>
      </c>
      <c r="P64">
        <f t="shared" si="28"/>
        <v>14</v>
      </c>
      <c r="Q64">
        <f t="shared" si="28"/>
        <v>15</v>
      </c>
      <c r="R64">
        <f t="shared" si="28"/>
        <v>16</v>
      </c>
      <c r="S64">
        <f t="shared" si="28"/>
        <v>17</v>
      </c>
      <c r="T64">
        <f t="shared" si="28"/>
        <v>18</v>
      </c>
      <c r="U64">
        <v>2</v>
      </c>
    </row>
    <row r="65" spans="1:21" x14ac:dyDescent="0.2">
      <c r="A65">
        <v>62</v>
      </c>
      <c r="B65" t="s">
        <v>25</v>
      </c>
      <c r="C65">
        <v>1</v>
      </c>
      <c r="D65">
        <v>4001</v>
      </c>
      <c r="E65">
        <v>5001</v>
      </c>
      <c r="F65">
        <v>6001</v>
      </c>
      <c r="G65" t="s">
        <v>25</v>
      </c>
      <c r="H65" t="s">
        <v>25</v>
      </c>
      <c r="I65">
        <v>3</v>
      </c>
      <c r="J65">
        <v>1</v>
      </c>
      <c r="K65">
        <v>62</v>
      </c>
      <c r="L65">
        <f t="shared" ref="L65:T65" si="29">L61+1</f>
        <v>10</v>
      </c>
      <c r="M65">
        <f t="shared" si="29"/>
        <v>11</v>
      </c>
      <c r="N65">
        <f t="shared" si="29"/>
        <v>12</v>
      </c>
      <c r="O65">
        <f t="shared" si="29"/>
        <v>13</v>
      </c>
      <c r="P65">
        <f t="shared" si="29"/>
        <v>14</v>
      </c>
      <c r="Q65">
        <f t="shared" si="29"/>
        <v>15</v>
      </c>
      <c r="R65">
        <f t="shared" si="29"/>
        <v>16</v>
      </c>
      <c r="S65">
        <f t="shared" si="29"/>
        <v>17</v>
      </c>
      <c r="T65">
        <f t="shared" si="29"/>
        <v>18</v>
      </c>
      <c r="U65">
        <v>1</v>
      </c>
    </row>
    <row r="66" spans="1:21" x14ac:dyDescent="0.2">
      <c r="A66">
        <v>63</v>
      </c>
      <c r="B66" t="s">
        <v>25</v>
      </c>
      <c r="C66">
        <v>1</v>
      </c>
      <c r="D66">
        <v>4001</v>
      </c>
      <c r="E66">
        <v>5001</v>
      </c>
      <c r="F66">
        <v>6001</v>
      </c>
      <c r="G66" t="s">
        <v>25</v>
      </c>
      <c r="H66" t="s">
        <v>25</v>
      </c>
      <c r="I66">
        <v>3</v>
      </c>
      <c r="J66">
        <v>1</v>
      </c>
      <c r="K66">
        <v>63</v>
      </c>
      <c r="L66">
        <f t="shared" ref="L66:T66" si="30">L62+1</f>
        <v>10</v>
      </c>
      <c r="M66">
        <f t="shared" si="30"/>
        <v>11</v>
      </c>
      <c r="N66">
        <f t="shared" si="30"/>
        <v>12</v>
      </c>
      <c r="O66">
        <f t="shared" si="30"/>
        <v>13</v>
      </c>
      <c r="P66">
        <f t="shared" si="30"/>
        <v>14</v>
      </c>
      <c r="Q66">
        <f t="shared" si="30"/>
        <v>15</v>
      </c>
      <c r="R66">
        <f t="shared" si="30"/>
        <v>16</v>
      </c>
      <c r="S66">
        <f t="shared" si="30"/>
        <v>17</v>
      </c>
      <c r="T66">
        <f t="shared" si="30"/>
        <v>18</v>
      </c>
      <c r="U66">
        <v>1</v>
      </c>
    </row>
    <row r="67" spans="1:21" x14ac:dyDescent="0.2">
      <c r="A67">
        <v>64</v>
      </c>
      <c r="B67" t="s">
        <v>25</v>
      </c>
      <c r="C67">
        <v>1</v>
      </c>
      <c r="D67">
        <v>4001</v>
      </c>
      <c r="E67">
        <v>5001</v>
      </c>
      <c r="F67">
        <v>6001</v>
      </c>
      <c r="G67" t="s">
        <v>25</v>
      </c>
      <c r="H67" t="s">
        <v>25</v>
      </c>
      <c r="I67">
        <v>3</v>
      </c>
      <c r="J67">
        <v>1</v>
      </c>
      <c r="K67">
        <v>64</v>
      </c>
      <c r="L67">
        <f t="shared" ref="L67:T67" si="31">L63+1</f>
        <v>10</v>
      </c>
      <c r="M67">
        <f t="shared" si="31"/>
        <v>11</v>
      </c>
      <c r="N67">
        <f t="shared" si="31"/>
        <v>12</v>
      </c>
      <c r="O67">
        <f t="shared" si="31"/>
        <v>13</v>
      </c>
      <c r="P67">
        <f t="shared" si="31"/>
        <v>14</v>
      </c>
      <c r="Q67">
        <f t="shared" si="31"/>
        <v>15</v>
      </c>
      <c r="R67">
        <f t="shared" si="31"/>
        <v>16</v>
      </c>
      <c r="S67">
        <f t="shared" si="31"/>
        <v>17</v>
      </c>
      <c r="T67">
        <f t="shared" si="31"/>
        <v>18</v>
      </c>
      <c r="U67">
        <v>1</v>
      </c>
    </row>
    <row r="68" spans="1:21" x14ac:dyDescent="0.2">
      <c r="A68">
        <v>65</v>
      </c>
      <c r="B68" t="s">
        <v>25</v>
      </c>
      <c r="C68">
        <v>1</v>
      </c>
      <c r="D68">
        <v>4001</v>
      </c>
      <c r="E68">
        <v>5001</v>
      </c>
      <c r="F68">
        <v>6001</v>
      </c>
      <c r="G68" t="s">
        <v>25</v>
      </c>
      <c r="H68" t="s">
        <v>25</v>
      </c>
      <c r="I68">
        <v>3</v>
      </c>
      <c r="J68">
        <v>1</v>
      </c>
      <c r="K68">
        <v>65</v>
      </c>
      <c r="L68">
        <f t="shared" ref="L68:T68" si="32">L64+1</f>
        <v>11</v>
      </c>
      <c r="M68">
        <f t="shared" si="32"/>
        <v>12</v>
      </c>
      <c r="N68">
        <f t="shared" si="32"/>
        <v>13</v>
      </c>
      <c r="O68">
        <f t="shared" si="32"/>
        <v>14</v>
      </c>
      <c r="P68">
        <f t="shared" si="32"/>
        <v>15</v>
      </c>
      <c r="Q68">
        <f t="shared" si="32"/>
        <v>16</v>
      </c>
      <c r="R68">
        <f t="shared" si="32"/>
        <v>17</v>
      </c>
      <c r="S68">
        <f t="shared" si="32"/>
        <v>18</v>
      </c>
      <c r="T68">
        <f t="shared" si="32"/>
        <v>19</v>
      </c>
      <c r="U68">
        <v>1</v>
      </c>
    </row>
    <row r="69" spans="1:21" x14ac:dyDescent="0.2">
      <c r="A69">
        <v>66</v>
      </c>
      <c r="B69" t="s">
        <v>25</v>
      </c>
      <c r="C69">
        <v>1</v>
      </c>
      <c r="D69">
        <v>4001</v>
      </c>
      <c r="E69">
        <v>5001</v>
      </c>
      <c r="F69">
        <v>6001</v>
      </c>
      <c r="G69" t="s">
        <v>25</v>
      </c>
      <c r="H69" t="s">
        <v>25</v>
      </c>
      <c r="I69">
        <v>3</v>
      </c>
      <c r="J69">
        <v>1</v>
      </c>
      <c r="K69">
        <v>66</v>
      </c>
      <c r="L69">
        <f t="shared" ref="L69:T69" si="33">L65+1</f>
        <v>11</v>
      </c>
      <c r="M69">
        <f t="shared" si="33"/>
        <v>12</v>
      </c>
      <c r="N69">
        <f t="shared" si="33"/>
        <v>13</v>
      </c>
      <c r="O69">
        <f t="shared" si="33"/>
        <v>14</v>
      </c>
      <c r="P69">
        <f t="shared" si="33"/>
        <v>15</v>
      </c>
      <c r="Q69">
        <f t="shared" si="33"/>
        <v>16</v>
      </c>
      <c r="R69">
        <f t="shared" si="33"/>
        <v>17</v>
      </c>
      <c r="S69">
        <f t="shared" si="33"/>
        <v>18</v>
      </c>
      <c r="T69">
        <f t="shared" si="33"/>
        <v>19</v>
      </c>
      <c r="U69">
        <v>2</v>
      </c>
    </row>
    <row r="70" spans="1:21" x14ac:dyDescent="0.2">
      <c r="A70">
        <v>67</v>
      </c>
      <c r="B70" t="s">
        <v>25</v>
      </c>
      <c r="C70">
        <v>1</v>
      </c>
      <c r="D70">
        <v>4001</v>
      </c>
      <c r="E70">
        <v>5001</v>
      </c>
      <c r="F70">
        <v>6001</v>
      </c>
      <c r="G70" t="s">
        <v>25</v>
      </c>
      <c r="H70" t="s">
        <v>25</v>
      </c>
      <c r="I70">
        <v>3</v>
      </c>
      <c r="J70">
        <v>1</v>
      </c>
      <c r="K70">
        <v>67</v>
      </c>
      <c r="L70">
        <f t="shared" ref="L70:T70" si="34">L66+1</f>
        <v>11</v>
      </c>
      <c r="M70">
        <f t="shared" si="34"/>
        <v>12</v>
      </c>
      <c r="N70">
        <f t="shared" si="34"/>
        <v>13</v>
      </c>
      <c r="O70">
        <f t="shared" si="34"/>
        <v>14</v>
      </c>
      <c r="P70">
        <f t="shared" si="34"/>
        <v>15</v>
      </c>
      <c r="Q70">
        <f t="shared" si="34"/>
        <v>16</v>
      </c>
      <c r="R70">
        <f t="shared" si="34"/>
        <v>17</v>
      </c>
      <c r="S70">
        <f t="shared" si="34"/>
        <v>18</v>
      </c>
      <c r="T70">
        <f t="shared" si="34"/>
        <v>19</v>
      </c>
      <c r="U70">
        <v>2</v>
      </c>
    </row>
    <row r="71" spans="1:21" x14ac:dyDescent="0.2">
      <c r="A71">
        <v>68</v>
      </c>
      <c r="B71" t="s">
        <v>25</v>
      </c>
      <c r="C71">
        <v>1</v>
      </c>
      <c r="D71">
        <v>4001</v>
      </c>
      <c r="E71">
        <v>5001</v>
      </c>
      <c r="F71">
        <v>6001</v>
      </c>
      <c r="G71" t="s">
        <v>25</v>
      </c>
      <c r="H71" t="s">
        <v>25</v>
      </c>
      <c r="I71">
        <v>3</v>
      </c>
      <c r="J71">
        <v>1</v>
      </c>
      <c r="K71">
        <v>68</v>
      </c>
      <c r="L71">
        <f t="shared" ref="L71:T71" si="35">L67+1</f>
        <v>11</v>
      </c>
      <c r="M71">
        <f t="shared" si="35"/>
        <v>12</v>
      </c>
      <c r="N71">
        <f t="shared" si="35"/>
        <v>13</v>
      </c>
      <c r="O71">
        <f t="shared" si="35"/>
        <v>14</v>
      </c>
      <c r="P71">
        <f t="shared" si="35"/>
        <v>15</v>
      </c>
      <c r="Q71">
        <f t="shared" si="35"/>
        <v>16</v>
      </c>
      <c r="R71">
        <f t="shared" si="35"/>
        <v>17</v>
      </c>
      <c r="S71">
        <f t="shared" si="35"/>
        <v>18</v>
      </c>
      <c r="T71">
        <f t="shared" si="35"/>
        <v>19</v>
      </c>
      <c r="U71">
        <v>3</v>
      </c>
    </row>
    <row r="72" spans="1:21" x14ac:dyDescent="0.2">
      <c r="A72">
        <v>69</v>
      </c>
      <c r="B72" t="s">
        <v>25</v>
      </c>
      <c r="C72">
        <v>1</v>
      </c>
      <c r="D72">
        <v>4001</v>
      </c>
      <c r="E72">
        <v>5001</v>
      </c>
      <c r="F72">
        <v>6001</v>
      </c>
      <c r="G72" t="s">
        <v>25</v>
      </c>
      <c r="H72" t="s">
        <v>25</v>
      </c>
      <c r="I72">
        <v>3</v>
      </c>
      <c r="J72">
        <v>1</v>
      </c>
      <c r="K72">
        <v>69</v>
      </c>
      <c r="L72">
        <f t="shared" ref="L72:T72" si="36">L68+1</f>
        <v>12</v>
      </c>
      <c r="M72">
        <f t="shared" si="36"/>
        <v>13</v>
      </c>
      <c r="N72">
        <f t="shared" si="36"/>
        <v>14</v>
      </c>
      <c r="O72">
        <f t="shared" si="36"/>
        <v>15</v>
      </c>
      <c r="P72">
        <f t="shared" si="36"/>
        <v>16</v>
      </c>
      <c r="Q72">
        <f t="shared" si="36"/>
        <v>17</v>
      </c>
      <c r="R72">
        <f t="shared" si="36"/>
        <v>18</v>
      </c>
      <c r="S72">
        <f t="shared" si="36"/>
        <v>19</v>
      </c>
      <c r="T72">
        <f t="shared" si="36"/>
        <v>20</v>
      </c>
      <c r="U72">
        <v>1</v>
      </c>
    </row>
    <row r="73" spans="1:21" x14ac:dyDescent="0.2">
      <c r="A73">
        <v>70</v>
      </c>
      <c r="B73" t="s">
        <v>25</v>
      </c>
      <c r="C73">
        <v>1</v>
      </c>
      <c r="D73">
        <v>4001</v>
      </c>
      <c r="E73">
        <v>5001</v>
      </c>
      <c r="F73">
        <v>6001</v>
      </c>
      <c r="G73" t="s">
        <v>25</v>
      </c>
      <c r="H73" t="s">
        <v>25</v>
      </c>
      <c r="I73">
        <v>3</v>
      </c>
      <c r="J73">
        <v>1</v>
      </c>
      <c r="K73">
        <v>70</v>
      </c>
      <c r="L73">
        <f t="shared" ref="L73:T73" si="37">L69+1</f>
        <v>12</v>
      </c>
      <c r="M73">
        <f t="shared" si="37"/>
        <v>13</v>
      </c>
      <c r="N73">
        <f t="shared" si="37"/>
        <v>14</v>
      </c>
      <c r="O73">
        <f t="shared" si="37"/>
        <v>15</v>
      </c>
      <c r="P73">
        <f t="shared" si="37"/>
        <v>16</v>
      </c>
      <c r="Q73">
        <f t="shared" si="37"/>
        <v>17</v>
      </c>
      <c r="R73">
        <f t="shared" si="37"/>
        <v>18</v>
      </c>
      <c r="S73">
        <f t="shared" si="37"/>
        <v>19</v>
      </c>
      <c r="T73">
        <f t="shared" si="37"/>
        <v>20</v>
      </c>
      <c r="U73">
        <v>1</v>
      </c>
    </row>
    <row r="74" spans="1:21" x14ac:dyDescent="0.2">
      <c r="A74">
        <v>71</v>
      </c>
      <c r="B74" t="s">
        <v>25</v>
      </c>
      <c r="C74">
        <v>1</v>
      </c>
      <c r="D74">
        <v>4001</v>
      </c>
      <c r="E74">
        <v>5001</v>
      </c>
      <c r="F74">
        <v>6001</v>
      </c>
      <c r="G74" t="s">
        <v>25</v>
      </c>
      <c r="H74" t="s">
        <v>25</v>
      </c>
      <c r="I74">
        <v>3</v>
      </c>
      <c r="J74">
        <v>1</v>
      </c>
      <c r="K74">
        <v>71</v>
      </c>
      <c r="L74">
        <f t="shared" ref="L74:T74" si="38">L70+1</f>
        <v>12</v>
      </c>
      <c r="M74">
        <f t="shared" si="38"/>
        <v>13</v>
      </c>
      <c r="N74">
        <f t="shared" si="38"/>
        <v>14</v>
      </c>
      <c r="O74">
        <f t="shared" si="38"/>
        <v>15</v>
      </c>
      <c r="P74">
        <f t="shared" si="38"/>
        <v>16</v>
      </c>
      <c r="Q74">
        <f t="shared" si="38"/>
        <v>17</v>
      </c>
      <c r="R74">
        <f t="shared" si="38"/>
        <v>18</v>
      </c>
      <c r="S74">
        <f t="shared" si="38"/>
        <v>19</v>
      </c>
      <c r="T74">
        <f t="shared" si="38"/>
        <v>20</v>
      </c>
      <c r="U74">
        <v>1</v>
      </c>
    </row>
    <row r="75" spans="1:21" x14ac:dyDescent="0.2">
      <c r="A75">
        <v>72</v>
      </c>
      <c r="B75" t="s">
        <v>25</v>
      </c>
      <c r="C75">
        <v>1</v>
      </c>
      <c r="D75">
        <v>4001</v>
      </c>
      <c r="E75">
        <v>5001</v>
      </c>
      <c r="F75">
        <v>6001</v>
      </c>
      <c r="G75" t="s">
        <v>25</v>
      </c>
      <c r="H75" t="s">
        <v>25</v>
      </c>
      <c r="I75">
        <v>3</v>
      </c>
      <c r="J75">
        <v>1</v>
      </c>
      <c r="K75">
        <v>72</v>
      </c>
      <c r="L75">
        <f t="shared" ref="L75:T75" si="39">L71+1</f>
        <v>12</v>
      </c>
      <c r="M75">
        <f t="shared" si="39"/>
        <v>13</v>
      </c>
      <c r="N75">
        <f t="shared" si="39"/>
        <v>14</v>
      </c>
      <c r="O75">
        <f t="shared" si="39"/>
        <v>15</v>
      </c>
      <c r="P75">
        <f t="shared" si="39"/>
        <v>16</v>
      </c>
      <c r="Q75">
        <f t="shared" si="39"/>
        <v>17</v>
      </c>
      <c r="R75">
        <f t="shared" si="39"/>
        <v>18</v>
      </c>
      <c r="S75">
        <f t="shared" si="39"/>
        <v>19</v>
      </c>
      <c r="T75">
        <f t="shared" si="39"/>
        <v>20</v>
      </c>
      <c r="U75">
        <v>1</v>
      </c>
    </row>
    <row r="76" spans="1:21" x14ac:dyDescent="0.2">
      <c r="A76">
        <v>73</v>
      </c>
      <c r="B76" t="s">
        <v>25</v>
      </c>
      <c r="C76">
        <v>1</v>
      </c>
      <c r="D76">
        <v>4001</v>
      </c>
      <c r="E76">
        <v>5001</v>
      </c>
      <c r="F76">
        <v>6001</v>
      </c>
      <c r="G76" t="s">
        <v>25</v>
      </c>
      <c r="H76" t="s">
        <v>25</v>
      </c>
      <c r="I76">
        <v>3</v>
      </c>
      <c r="J76">
        <v>1</v>
      </c>
      <c r="K76">
        <v>73</v>
      </c>
      <c r="L76">
        <f t="shared" ref="L76:T76" si="40">L72+1</f>
        <v>13</v>
      </c>
      <c r="M76">
        <f t="shared" si="40"/>
        <v>14</v>
      </c>
      <c r="N76">
        <f t="shared" si="40"/>
        <v>15</v>
      </c>
      <c r="O76">
        <f t="shared" si="40"/>
        <v>16</v>
      </c>
      <c r="P76">
        <f t="shared" si="40"/>
        <v>17</v>
      </c>
      <c r="Q76">
        <f t="shared" si="40"/>
        <v>18</v>
      </c>
      <c r="R76">
        <f t="shared" si="40"/>
        <v>19</v>
      </c>
      <c r="S76">
        <f t="shared" si="40"/>
        <v>20</v>
      </c>
      <c r="T76">
        <f t="shared" si="40"/>
        <v>21</v>
      </c>
      <c r="U76">
        <v>1</v>
      </c>
    </row>
    <row r="77" spans="1:21" x14ac:dyDescent="0.2">
      <c r="A77">
        <v>74</v>
      </c>
      <c r="B77" t="s">
        <v>25</v>
      </c>
      <c r="C77">
        <v>1</v>
      </c>
      <c r="D77">
        <v>4001</v>
      </c>
      <c r="E77">
        <v>5001</v>
      </c>
      <c r="F77">
        <v>6001</v>
      </c>
      <c r="G77" t="s">
        <v>25</v>
      </c>
      <c r="H77" t="s">
        <v>25</v>
      </c>
      <c r="I77">
        <v>3</v>
      </c>
      <c r="J77">
        <v>1</v>
      </c>
      <c r="K77">
        <v>74</v>
      </c>
      <c r="L77">
        <f t="shared" ref="L77:T77" si="41">L73+1</f>
        <v>13</v>
      </c>
      <c r="M77">
        <f t="shared" si="41"/>
        <v>14</v>
      </c>
      <c r="N77">
        <f t="shared" si="41"/>
        <v>15</v>
      </c>
      <c r="O77">
        <f t="shared" si="41"/>
        <v>16</v>
      </c>
      <c r="P77">
        <f t="shared" si="41"/>
        <v>17</v>
      </c>
      <c r="Q77">
        <f t="shared" si="41"/>
        <v>18</v>
      </c>
      <c r="R77">
        <f t="shared" si="41"/>
        <v>19</v>
      </c>
      <c r="S77">
        <f t="shared" si="41"/>
        <v>20</v>
      </c>
      <c r="T77">
        <f t="shared" si="41"/>
        <v>21</v>
      </c>
      <c r="U77">
        <v>1</v>
      </c>
    </row>
    <row r="78" spans="1:21" x14ac:dyDescent="0.2">
      <c r="A78">
        <v>75</v>
      </c>
      <c r="B78" t="s">
        <v>25</v>
      </c>
      <c r="C78">
        <v>1</v>
      </c>
      <c r="D78">
        <v>4001</v>
      </c>
      <c r="E78">
        <v>5001</v>
      </c>
      <c r="F78">
        <v>6001</v>
      </c>
      <c r="G78" t="s">
        <v>25</v>
      </c>
      <c r="H78" t="s">
        <v>25</v>
      </c>
      <c r="I78">
        <v>3</v>
      </c>
      <c r="J78">
        <v>1</v>
      </c>
      <c r="K78">
        <v>75</v>
      </c>
      <c r="L78">
        <f t="shared" ref="L78:T78" si="42">L74+1</f>
        <v>13</v>
      </c>
      <c r="M78">
        <f t="shared" si="42"/>
        <v>14</v>
      </c>
      <c r="N78">
        <f t="shared" si="42"/>
        <v>15</v>
      </c>
      <c r="O78">
        <f t="shared" si="42"/>
        <v>16</v>
      </c>
      <c r="P78">
        <f t="shared" si="42"/>
        <v>17</v>
      </c>
      <c r="Q78">
        <f t="shared" si="42"/>
        <v>18</v>
      </c>
      <c r="R78">
        <f t="shared" si="42"/>
        <v>19</v>
      </c>
      <c r="S78">
        <f t="shared" si="42"/>
        <v>20</v>
      </c>
      <c r="T78">
        <f t="shared" si="42"/>
        <v>21</v>
      </c>
      <c r="U78">
        <v>1</v>
      </c>
    </row>
    <row r="79" spans="1:21" x14ac:dyDescent="0.2">
      <c r="A79">
        <v>76</v>
      </c>
      <c r="B79" t="s">
        <v>25</v>
      </c>
      <c r="C79">
        <v>1</v>
      </c>
      <c r="D79">
        <v>4001</v>
      </c>
      <c r="E79">
        <v>5001</v>
      </c>
      <c r="F79">
        <v>6001</v>
      </c>
      <c r="G79" t="s">
        <v>25</v>
      </c>
      <c r="H79" t="s">
        <v>25</v>
      </c>
      <c r="I79">
        <v>3</v>
      </c>
      <c r="J79">
        <v>1</v>
      </c>
      <c r="K79">
        <v>76</v>
      </c>
      <c r="L79">
        <f t="shared" ref="L79:T79" si="43">L75+1</f>
        <v>13</v>
      </c>
      <c r="M79">
        <f t="shared" si="43"/>
        <v>14</v>
      </c>
      <c r="N79">
        <f t="shared" si="43"/>
        <v>15</v>
      </c>
      <c r="O79">
        <f t="shared" si="43"/>
        <v>16</v>
      </c>
      <c r="P79">
        <f t="shared" si="43"/>
        <v>17</v>
      </c>
      <c r="Q79">
        <f t="shared" si="43"/>
        <v>18</v>
      </c>
      <c r="R79">
        <f t="shared" si="43"/>
        <v>19</v>
      </c>
      <c r="S79">
        <f t="shared" si="43"/>
        <v>20</v>
      </c>
      <c r="T79">
        <f t="shared" si="43"/>
        <v>21</v>
      </c>
      <c r="U79">
        <v>1</v>
      </c>
    </row>
    <row r="80" spans="1:21" x14ac:dyDescent="0.2">
      <c r="A80">
        <v>77</v>
      </c>
      <c r="B80" t="s">
        <v>25</v>
      </c>
      <c r="C80">
        <v>1</v>
      </c>
      <c r="D80">
        <v>4001</v>
      </c>
      <c r="E80">
        <v>5001</v>
      </c>
      <c r="F80">
        <v>6001</v>
      </c>
      <c r="G80" t="s">
        <v>25</v>
      </c>
      <c r="H80" t="s">
        <v>25</v>
      </c>
      <c r="I80">
        <v>3</v>
      </c>
      <c r="J80">
        <v>1</v>
      </c>
      <c r="K80">
        <v>77</v>
      </c>
      <c r="L80">
        <f t="shared" ref="L80:T80" si="44">L76+1</f>
        <v>14</v>
      </c>
      <c r="M80">
        <f t="shared" si="44"/>
        <v>15</v>
      </c>
      <c r="N80">
        <f t="shared" si="44"/>
        <v>16</v>
      </c>
      <c r="O80">
        <f t="shared" si="44"/>
        <v>17</v>
      </c>
      <c r="P80">
        <f t="shared" si="44"/>
        <v>18</v>
      </c>
      <c r="Q80">
        <f t="shared" si="44"/>
        <v>19</v>
      </c>
      <c r="R80">
        <f t="shared" si="44"/>
        <v>20</v>
      </c>
      <c r="S80">
        <f t="shared" si="44"/>
        <v>21</v>
      </c>
      <c r="T80">
        <f t="shared" si="44"/>
        <v>22</v>
      </c>
      <c r="U80">
        <v>1</v>
      </c>
    </row>
    <row r="81" spans="1:21" x14ac:dyDescent="0.2">
      <c r="A81">
        <v>78</v>
      </c>
      <c r="B81" t="s">
        <v>25</v>
      </c>
      <c r="C81">
        <v>1</v>
      </c>
      <c r="D81">
        <v>4001</v>
      </c>
      <c r="E81">
        <v>5001</v>
      </c>
      <c r="F81">
        <v>6001</v>
      </c>
      <c r="G81" t="s">
        <v>25</v>
      </c>
      <c r="H81" t="s">
        <v>25</v>
      </c>
      <c r="I81">
        <v>3</v>
      </c>
      <c r="J81">
        <v>1</v>
      </c>
      <c r="K81">
        <v>78</v>
      </c>
      <c r="L81">
        <f t="shared" ref="L81:T81" si="45">L77+1</f>
        <v>14</v>
      </c>
      <c r="M81">
        <f t="shared" si="45"/>
        <v>15</v>
      </c>
      <c r="N81">
        <f t="shared" si="45"/>
        <v>16</v>
      </c>
      <c r="O81">
        <f t="shared" si="45"/>
        <v>17</v>
      </c>
      <c r="P81">
        <f t="shared" si="45"/>
        <v>18</v>
      </c>
      <c r="Q81">
        <f t="shared" si="45"/>
        <v>19</v>
      </c>
      <c r="R81">
        <f t="shared" si="45"/>
        <v>20</v>
      </c>
      <c r="S81">
        <f t="shared" si="45"/>
        <v>21</v>
      </c>
      <c r="T81">
        <f t="shared" si="45"/>
        <v>22</v>
      </c>
      <c r="U81">
        <v>2</v>
      </c>
    </row>
    <row r="82" spans="1:21" x14ac:dyDescent="0.2">
      <c r="A82">
        <v>79</v>
      </c>
      <c r="B82" t="s">
        <v>25</v>
      </c>
      <c r="C82">
        <v>1</v>
      </c>
      <c r="D82">
        <v>4001</v>
      </c>
      <c r="E82">
        <v>5001</v>
      </c>
      <c r="F82">
        <v>6001</v>
      </c>
      <c r="G82" t="s">
        <v>25</v>
      </c>
      <c r="H82" t="s">
        <v>25</v>
      </c>
      <c r="I82">
        <v>3</v>
      </c>
      <c r="J82">
        <v>1</v>
      </c>
      <c r="K82">
        <v>79</v>
      </c>
      <c r="L82">
        <f t="shared" ref="L82:T82" si="46">L78+1</f>
        <v>14</v>
      </c>
      <c r="M82">
        <f t="shared" si="46"/>
        <v>15</v>
      </c>
      <c r="N82">
        <f t="shared" si="46"/>
        <v>16</v>
      </c>
      <c r="O82">
        <f t="shared" si="46"/>
        <v>17</v>
      </c>
      <c r="P82">
        <f t="shared" si="46"/>
        <v>18</v>
      </c>
      <c r="Q82">
        <f t="shared" si="46"/>
        <v>19</v>
      </c>
      <c r="R82">
        <f t="shared" si="46"/>
        <v>20</v>
      </c>
      <c r="S82">
        <f t="shared" si="46"/>
        <v>21</v>
      </c>
      <c r="T82">
        <f t="shared" si="46"/>
        <v>22</v>
      </c>
      <c r="U82">
        <v>2</v>
      </c>
    </row>
    <row r="83" spans="1:21" x14ac:dyDescent="0.2">
      <c r="A83">
        <v>80</v>
      </c>
      <c r="B83" t="s">
        <v>25</v>
      </c>
      <c r="C83">
        <v>1</v>
      </c>
      <c r="D83">
        <v>4001</v>
      </c>
      <c r="E83">
        <v>5001</v>
      </c>
      <c r="F83">
        <v>6001</v>
      </c>
      <c r="G83" t="s">
        <v>25</v>
      </c>
      <c r="H83" t="s">
        <v>25</v>
      </c>
      <c r="I83">
        <v>3</v>
      </c>
      <c r="J83">
        <v>1</v>
      </c>
      <c r="K83">
        <v>80</v>
      </c>
      <c r="L83">
        <f t="shared" ref="L83:T83" si="47">L79+1</f>
        <v>14</v>
      </c>
      <c r="M83">
        <f t="shared" si="47"/>
        <v>15</v>
      </c>
      <c r="N83">
        <f t="shared" si="47"/>
        <v>16</v>
      </c>
      <c r="O83">
        <f t="shared" si="47"/>
        <v>17</v>
      </c>
      <c r="P83">
        <f t="shared" si="47"/>
        <v>18</v>
      </c>
      <c r="Q83">
        <f t="shared" si="47"/>
        <v>19</v>
      </c>
      <c r="R83">
        <f t="shared" si="47"/>
        <v>20</v>
      </c>
      <c r="S83">
        <f t="shared" si="47"/>
        <v>21</v>
      </c>
      <c r="T83">
        <f t="shared" si="47"/>
        <v>22</v>
      </c>
      <c r="U83">
        <v>1</v>
      </c>
    </row>
    <row r="84" spans="1:21" x14ac:dyDescent="0.2">
      <c r="A84">
        <v>81</v>
      </c>
      <c r="B84" t="s">
        <v>25</v>
      </c>
      <c r="C84">
        <v>1</v>
      </c>
      <c r="D84">
        <v>4001</v>
      </c>
      <c r="E84">
        <v>5001</v>
      </c>
      <c r="F84">
        <v>6001</v>
      </c>
      <c r="G84" t="s">
        <v>25</v>
      </c>
      <c r="H84" t="s">
        <v>25</v>
      </c>
      <c r="I84">
        <v>3</v>
      </c>
      <c r="J84">
        <v>1</v>
      </c>
      <c r="K84">
        <v>81</v>
      </c>
      <c r="L84">
        <f t="shared" ref="L84:T84" si="48">L80+1</f>
        <v>15</v>
      </c>
      <c r="M84">
        <f t="shared" si="48"/>
        <v>16</v>
      </c>
      <c r="N84">
        <f t="shared" si="48"/>
        <v>17</v>
      </c>
      <c r="O84">
        <f t="shared" si="48"/>
        <v>18</v>
      </c>
      <c r="P84">
        <f t="shared" si="48"/>
        <v>19</v>
      </c>
      <c r="Q84">
        <f t="shared" si="48"/>
        <v>20</v>
      </c>
      <c r="R84">
        <f t="shared" si="48"/>
        <v>21</v>
      </c>
      <c r="S84">
        <f t="shared" si="48"/>
        <v>22</v>
      </c>
      <c r="T84">
        <f t="shared" si="48"/>
        <v>23</v>
      </c>
      <c r="U84">
        <v>1</v>
      </c>
    </row>
    <row r="85" spans="1:21" x14ac:dyDescent="0.2">
      <c r="A85">
        <v>82</v>
      </c>
      <c r="B85" t="s">
        <v>25</v>
      </c>
      <c r="C85">
        <v>1</v>
      </c>
      <c r="D85">
        <v>4001</v>
      </c>
      <c r="E85">
        <v>5001</v>
      </c>
      <c r="F85">
        <v>6001</v>
      </c>
      <c r="G85" t="s">
        <v>25</v>
      </c>
      <c r="H85" t="s">
        <v>25</v>
      </c>
      <c r="I85">
        <v>3</v>
      </c>
      <c r="J85">
        <v>1</v>
      </c>
      <c r="K85">
        <v>82</v>
      </c>
      <c r="L85">
        <f t="shared" ref="L85:T85" si="49">L81+1</f>
        <v>15</v>
      </c>
      <c r="M85">
        <f t="shared" si="49"/>
        <v>16</v>
      </c>
      <c r="N85">
        <f t="shared" si="49"/>
        <v>17</v>
      </c>
      <c r="O85">
        <f t="shared" si="49"/>
        <v>18</v>
      </c>
      <c r="P85">
        <f t="shared" si="49"/>
        <v>19</v>
      </c>
      <c r="Q85">
        <f t="shared" si="49"/>
        <v>20</v>
      </c>
      <c r="R85">
        <f t="shared" si="49"/>
        <v>21</v>
      </c>
      <c r="S85">
        <f t="shared" si="49"/>
        <v>22</v>
      </c>
      <c r="T85">
        <f t="shared" si="49"/>
        <v>23</v>
      </c>
      <c r="U85">
        <v>1</v>
      </c>
    </row>
    <row r="86" spans="1:21" x14ac:dyDescent="0.2">
      <c r="A86">
        <v>83</v>
      </c>
      <c r="B86" t="s">
        <v>25</v>
      </c>
      <c r="C86">
        <v>1</v>
      </c>
      <c r="D86">
        <v>4001</v>
      </c>
      <c r="E86">
        <v>5001</v>
      </c>
      <c r="F86">
        <v>6001</v>
      </c>
      <c r="G86" t="s">
        <v>25</v>
      </c>
      <c r="H86" t="s">
        <v>25</v>
      </c>
      <c r="I86">
        <v>3</v>
      </c>
      <c r="J86">
        <v>1</v>
      </c>
      <c r="K86">
        <v>83</v>
      </c>
      <c r="L86">
        <f t="shared" ref="L86:T86" si="50">L82+1</f>
        <v>15</v>
      </c>
      <c r="M86">
        <f t="shared" si="50"/>
        <v>16</v>
      </c>
      <c r="N86">
        <f t="shared" si="50"/>
        <v>17</v>
      </c>
      <c r="O86">
        <f t="shared" si="50"/>
        <v>18</v>
      </c>
      <c r="P86">
        <f t="shared" si="50"/>
        <v>19</v>
      </c>
      <c r="Q86">
        <f t="shared" si="50"/>
        <v>20</v>
      </c>
      <c r="R86">
        <f t="shared" si="50"/>
        <v>21</v>
      </c>
      <c r="S86">
        <f t="shared" si="50"/>
        <v>22</v>
      </c>
      <c r="T86">
        <f t="shared" si="50"/>
        <v>23</v>
      </c>
      <c r="U86">
        <v>1</v>
      </c>
    </row>
    <row r="87" spans="1:21" x14ac:dyDescent="0.2">
      <c r="A87">
        <v>84</v>
      </c>
      <c r="B87" t="s">
        <v>25</v>
      </c>
      <c r="C87">
        <v>1</v>
      </c>
      <c r="D87">
        <v>4001</v>
      </c>
      <c r="E87">
        <v>5001</v>
      </c>
      <c r="F87">
        <v>6001</v>
      </c>
      <c r="G87" t="s">
        <v>25</v>
      </c>
      <c r="H87" t="s">
        <v>25</v>
      </c>
      <c r="I87">
        <v>3</v>
      </c>
      <c r="J87">
        <v>1</v>
      </c>
      <c r="K87">
        <v>84</v>
      </c>
      <c r="L87">
        <f t="shared" ref="L87:T87" si="51">L83+1</f>
        <v>15</v>
      </c>
      <c r="M87">
        <f t="shared" si="51"/>
        <v>16</v>
      </c>
      <c r="N87">
        <f t="shared" si="51"/>
        <v>17</v>
      </c>
      <c r="O87">
        <f t="shared" si="51"/>
        <v>18</v>
      </c>
      <c r="P87">
        <f t="shared" si="51"/>
        <v>19</v>
      </c>
      <c r="Q87">
        <f t="shared" si="51"/>
        <v>20</v>
      </c>
      <c r="R87">
        <f t="shared" si="51"/>
        <v>21</v>
      </c>
      <c r="S87">
        <f t="shared" si="51"/>
        <v>22</v>
      </c>
      <c r="T87">
        <f t="shared" si="51"/>
        <v>23</v>
      </c>
      <c r="U87">
        <v>2</v>
      </c>
    </row>
    <row r="88" spans="1:21" x14ac:dyDescent="0.2">
      <c r="A88">
        <v>85</v>
      </c>
      <c r="B88" t="s">
        <v>25</v>
      </c>
      <c r="C88">
        <v>1</v>
      </c>
      <c r="D88">
        <v>4001</v>
      </c>
      <c r="E88">
        <v>5001</v>
      </c>
      <c r="F88">
        <v>6001</v>
      </c>
      <c r="G88" t="s">
        <v>25</v>
      </c>
      <c r="H88" t="s">
        <v>25</v>
      </c>
      <c r="I88">
        <v>3</v>
      </c>
      <c r="J88">
        <v>1</v>
      </c>
      <c r="K88">
        <v>85</v>
      </c>
      <c r="L88">
        <f t="shared" ref="L88:T88" si="52">L84+1</f>
        <v>16</v>
      </c>
      <c r="M88">
        <f t="shared" si="52"/>
        <v>17</v>
      </c>
      <c r="N88">
        <f t="shared" si="52"/>
        <v>18</v>
      </c>
      <c r="O88">
        <f t="shared" si="52"/>
        <v>19</v>
      </c>
      <c r="P88">
        <f t="shared" si="52"/>
        <v>20</v>
      </c>
      <c r="Q88">
        <f t="shared" si="52"/>
        <v>21</v>
      </c>
      <c r="R88">
        <f t="shared" si="52"/>
        <v>22</v>
      </c>
      <c r="S88">
        <f t="shared" si="52"/>
        <v>23</v>
      </c>
      <c r="T88">
        <f t="shared" si="52"/>
        <v>24</v>
      </c>
      <c r="U88">
        <v>2</v>
      </c>
    </row>
    <row r="89" spans="1:21" x14ac:dyDescent="0.2">
      <c r="A89">
        <v>86</v>
      </c>
      <c r="B89" t="s">
        <v>25</v>
      </c>
      <c r="C89">
        <v>1</v>
      </c>
      <c r="D89">
        <v>4001</v>
      </c>
      <c r="E89">
        <v>5001</v>
      </c>
      <c r="F89">
        <v>6001</v>
      </c>
      <c r="G89" t="s">
        <v>25</v>
      </c>
      <c r="H89" t="s">
        <v>25</v>
      </c>
      <c r="I89">
        <v>3</v>
      </c>
      <c r="J89">
        <v>1</v>
      </c>
      <c r="K89">
        <v>86</v>
      </c>
      <c r="L89">
        <f t="shared" ref="L89:T89" si="53">L85+1</f>
        <v>16</v>
      </c>
      <c r="M89">
        <f t="shared" si="53"/>
        <v>17</v>
      </c>
      <c r="N89">
        <f t="shared" si="53"/>
        <v>18</v>
      </c>
      <c r="O89">
        <f t="shared" si="53"/>
        <v>19</v>
      </c>
      <c r="P89">
        <f t="shared" si="53"/>
        <v>20</v>
      </c>
      <c r="Q89">
        <f t="shared" si="53"/>
        <v>21</v>
      </c>
      <c r="R89">
        <f t="shared" si="53"/>
        <v>22</v>
      </c>
      <c r="S89">
        <f t="shared" si="53"/>
        <v>23</v>
      </c>
      <c r="T89">
        <f t="shared" si="53"/>
        <v>24</v>
      </c>
      <c r="U89">
        <v>3</v>
      </c>
    </row>
    <row r="90" spans="1:21" x14ac:dyDescent="0.2">
      <c r="A90">
        <v>87</v>
      </c>
      <c r="B90" t="s">
        <v>25</v>
      </c>
      <c r="C90">
        <v>1</v>
      </c>
      <c r="D90">
        <v>4001</v>
      </c>
      <c r="E90">
        <v>5001</v>
      </c>
      <c r="F90">
        <v>6001</v>
      </c>
      <c r="G90" t="s">
        <v>25</v>
      </c>
      <c r="H90" t="s">
        <v>25</v>
      </c>
      <c r="I90">
        <v>3</v>
      </c>
      <c r="J90">
        <v>1</v>
      </c>
      <c r="K90">
        <v>87</v>
      </c>
      <c r="L90">
        <f t="shared" ref="L90:T90" si="54">L86+1</f>
        <v>16</v>
      </c>
      <c r="M90">
        <f t="shared" si="54"/>
        <v>17</v>
      </c>
      <c r="N90">
        <f t="shared" si="54"/>
        <v>18</v>
      </c>
      <c r="O90">
        <f t="shared" si="54"/>
        <v>19</v>
      </c>
      <c r="P90">
        <f t="shared" si="54"/>
        <v>20</v>
      </c>
      <c r="Q90">
        <f t="shared" si="54"/>
        <v>21</v>
      </c>
      <c r="R90">
        <f t="shared" si="54"/>
        <v>22</v>
      </c>
      <c r="S90">
        <f t="shared" si="54"/>
        <v>23</v>
      </c>
      <c r="T90">
        <f t="shared" si="54"/>
        <v>24</v>
      </c>
      <c r="U90">
        <v>1</v>
      </c>
    </row>
    <row r="91" spans="1:21" x14ac:dyDescent="0.2">
      <c r="A91">
        <v>88</v>
      </c>
      <c r="B91" t="s">
        <v>25</v>
      </c>
      <c r="C91">
        <v>1</v>
      </c>
      <c r="D91">
        <v>4001</v>
      </c>
      <c r="E91">
        <v>5001</v>
      </c>
      <c r="F91">
        <v>6001</v>
      </c>
      <c r="G91" t="s">
        <v>25</v>
      </c>
      <c r="H91" t="s">
        <v>25</v>
      </c>
      <c r="I91">
        <v>3</v>
      </c>
      <c r="J91">
        <v>1</v>
      </c>
      <c r="K91">
        <v>88</v>
      </c>
      <c r="L91">
        <f t="shared" ref="L91:T91" si="55">L87+1</f>
        <v>16</v>
      </c>
      <c r="M91">
        <f t="shared" si="55"/>
        <v>17</v>
      </c>
      <c r="N91">
        <f t="shared" si="55"/>
        <v>18</v>
      </c>
      <c r="O91">
        <f t="shared" si="55"/>
        <v>19</v>
      </c>
      <c r="P91">
        <f t="shared" si="55"/>
        <v>20</v>
      </c>
      <c r="Q91">
        <f t="shared" si="55"/>
        <v>21</v>
      </c>
      <c r="R91">
        <f t="shared" si="55"/>
        <v>22</v>
      </c>
      <c r="S91">
        <f t="shared" si="55"/>
        <v>23</v>
      </c>
      <c r="T91">
        <f t="shared" si="55"/>
        <v>24</v>
      </c>
      <c r="U91">
        <v>1</v>
      </c>
    </row>
    <row r="92" spans="1:21" x14ac:dyDescent="0.2">
      <c r="A92">
        <v>89</v>
      </c>
      <c r="B92" t="s">
        <v>25</v>
      </c>
      <c r="C92">
        <v>1</v>
      </c>
      <c r="D92">
        <v>4001</v>
      </c>
      <c r="E92">
        <v>5001</v>
      </c>
      <c r="F92">
        <v>6001</v>
      </c>
      <c r="G92" t="s">
        <v>25</v>
      </c>
      <c r="H92" t="s">
        <v>25</v>
      </c>
      <c r="I92">
        <v>3</v>
      </c>
      <c r="J92">
        <v>1</v>
      </c>
      <c r="K92">
        <v>89</v>
      </c>
      <c r="L92">
        <f t="shared" ref="L92:T92" si="56">L88+1</f>
        <v>17</v>
      </c>
      <c r="M92">
        <f t="shared" si="56"/>
        <v>18</v>
      </c>
      <c r="N92">
        <f t="shared" si="56"/>
        <v>19</v>
      </c>
      <c r="O92">
        <f t="shared" si="56"/>
        <v>20</v>
      </c>
      <c r="P92">
        <f t="shared" si="56"/>
        <v>21</v>
      </c>
      <c r="Q92">
        <f t="shared" si="56"/>
        <v>22</v>
      </c>
      <c r="R92">
        <f t="shared" si="56"/>
        <v>23</v>
      </c>
      <c r="S92">
        <f t="shared" si="56"/>
        <v>24</v>
      </c>
      <c r="T92">
        <f t="shared" si="56"/>
        <v>25</v>
      </c>
      <c r="U92">
        <v>1</v>
      </c>
    </row>
    <row r="93" spans="1:21" x14ac:dyDescent="0.2">
      <c r="A93">
        <v>90</v>
      </c>
      <c r="B93" t="s">
        <v>25</v>
      </c>
      <c r="C93">
        <v>1</v>
      </c>
      <c r="D93">
        <v>4001</v>
      </c>
      <c r="E93">
        <v>5001</v>
      </c>
      <c r="F93">
        <v>6001</v>
      </c>
      <c r="G93" t="s">
        <v>25</v>
      </c>
      <c r="H93" t="s">
        <v>25</v>
      </c>
      <c r="I93">
        <v>3</v>
      </c>
      <c r="J93">
        <v>1</v>
      </c>
      <c r="K93">
        <v>90</v>
      </c>
      <c r="L93">
        <f t="shared" ref="L93:T93" si="57">L89+1</f>
        <v>17</v>
      </c>
      <c r="M93">
        <f t="shared" si="57"/>
        <v>18</v>
      </c>
      <c r="N93">
        <f t="shared" si="57"/>
        <v>19</v>
      </c>
      <c r="O93">
        <f t="shared" si="57"/>
        <v>20</v>
      </c>
      <c r="P93">
        <f t="shared" si="57"/>
        <v>21</v>
      </c>
      <c r="Q93">
        <f t="shared" si="57"/>
        <v>22</v>
      </c>
      <c r="R93">
        <f t="shared" si="57"/>
        <v>23</v>
      </c>
      <c r="S93">
        <f t="shared" si="57"/>
        <v>24</v>
      </c>
      <c r="T93">
        <f t="shared" si="57"/>
        <v>25</v>
      </c>
      <c r="U93">
        <v>1</v>
      </c>
    </row>
    <row r="94" spans="1:21" x14ac:dyDescent="0.2">
      <c r="A94">
        <v>91</v>
      </c>
      <c r="B94" t="s">
        <v>25</v>
      </c>
      <c r="C94">
        <v>1</v>
      </c>
      <c r="D94">
        <v>4001</v>
      </c>
      <c r="E94">
        <v>5001</v>
      </c>
      <c r="F94">
        <v>6001</v>
      </c>
      <c r="G94" t="s">
        <v>25</v>
      </c>
      <c r="H94" t="s">
        <v>25</v>
      </c>
      <c r="I94">
        <v>3</v>
      </c>
      <c r="J94">
        <v>1</v>
      </c>
      <c r="K94">
        <v>91</v>
      </c>
      <c r="L94">
        <f t="shared" ref="L94:T94" si="58">L90+1</f>
        <v>17</v>
      </c>
      <c r="M94">
        <f t="shared" si="58"/>
        <v>18</v>
      </c>
      <c r="N94">
        <f t="shared" si="58"/>
        <v>19</v>
      </c>
      <c r="O94">
        <f t="shared" si="58"/>
        <v>20</v>
      </c>
      <c r="P94">
        <f t="shared" si="58"/>
        <v>21</v>
      </c>
      <c r="Q94">
        <f t="shared" si="58"/>
        <v>22</v>
      </c>
      <c r="R94">
        <f t="shared" si="58"/>
        <v>23</v>
      </c>
      <c r="S94">
        <f t="shared" si="58"/>
        <v>24</v>
      </c>
      <c r="T94">
        <f t="shared" si="58"/>
        <v>25</v>
      </c>
      <c r="U94">
        <v>1</v>
      </c>
    </row>
    <row r="95" spans="1:21" x14ac:dyDescent="0.2">
      <c r="A95">
        <v>92</v>
      </c>
      <c r="B95" t="s">
        <v>25</v>
      </c>
      <c r="C95">
        <v>1</v>
      </c>
      <c r="D95">
        <v>4001</v>
      </c>
      <c r="E95">
        <v>5001</v>
      </c>
      <c r="F95">
        <v>6001</v>
      </c>
      <c r="G95" t="s">
        <v>25</v>
      </c>
      <c r="H95" t="s">
        <v>25</v>
      </c>
      <c r="I95">
        <v>3</v>
      </c>
      <c r="J95">
        <v>1</v>
      </c>
      <c r="K95">
        <v>92</v>
      </c>
      <c r="L95">
        <f t="shared" ref="L95:T95" si="59">L91+1</f>
        <v>17</v>
      </c>
      <c r="M95">
        <f t="shared" si="59"/>
        <v>18</v>
      </c>
      <c r="N95">
        <f t="shared" si="59"/>
        <v>19</v>
      </c>
      <c r="O95">
        <f t="shared" si="59"/>
        <v>20</v>
      </c>
      <c r="P95">
        <f t="shared" si="59"/>
        <v>21</v>
      </c>
      <c r="Q95">
        <f t="shared" si="59"/>
        <v>22</v>
      </c>
      <c r="R95">
        <f t="shared" si="59"/>
        <v>23</v>
      </c>
      <c r="S95">
        <f t="shared" si="59"/>
        <v>24</v>
      </c>
      <c r="T95">
        <f t="shared" si="59"/>
        <v>25</v>
      </c>
      <c r="U95">
        <v>1</v>
      </c>
    </row>
    <row r="96" spans="1:21" x14ac:dyDescent="0.2">
      <c r="A96">
        <v>93</v>
      </c>
      <c r="B96" t="s">
        <v>25</v>
      </c>
      <c r="C96">
        <v>1</v>
      </c>
      <c r="D96">
        <v>4001</v>
      </c>
      <c r="E96">
        <v>5001</v>
      </c>
      <c r="F96">
        <v>6001</v>
      </c>
      <c r="G96" t="s">
        <v>25</v>
      </c>
      <c r="H96" t="s">
        <v>25</v>
      </c>
      <c r="I96">
        <v>3</v>
      </c>
      <c r="J96">
        <v>1</v>
      </c>
      <c r="K96">
        <v>93</v>
      </c>
      <c r="L96">
        <f t="shared" ref="L96:T96" si="60">L92+1</f>
        <v>18</v>
      </c>
      <c r="M96">
        <f t="shared" si="60"/>
        <v>19</v>
      </c>
      <c r="N96">
        <f t="shared" si="60"/>
        <v>20</v>
      </c>
      <c r="O96">
        <f t="shared" si="60"/>
        <v>21</v>
      </c>
      <c r="P96">
        <f t="shared" si="60"/>
        <v>22</v>
      </c>
      <c r="Q96">
        <f t="shared" si="60"/>
        <v>23</v>
      </c>
      <c r="R96">
        <f t="shared" si="60"/>
        <v>24</v>
      </c>
      <c r="S96">
        <f t="shared" si="60"/>
        <v>25</v>
      </c>
      <c r="T96">
        <f t="shared" si="60"/>
        <v>26</v>
      </c>
      <c r="U96">
        <v>1</v>
      </c>
    </row>
    <row r="97" spans="1:21" x14ac:dyDescent="0.2">
      <c r="A97">
        <v>94</v>
      </c>
      <c r="B97" t="s">
        <v>25</v>
      </c>
      <c r="C97">
        <v>1</v>
      </c>
      <c r="D97">
        <v>4001</v>
      </c>
      <c r="E97">
        <v>5001</v>
      </c>
      <c r="F97">
        <v>6001</v>
      </c>
      <c r="G97" t="s">
        <v>25</v>
      </c>
      <c r="H97" t="s">
        <v>25</v>
      </c>
      <c r="I97">
        <v>3</v>
      </c>
      <c r="J97">
        <v>1</v>
      </c>
      <c r="K97">
        <v>94</v>
      </c>
      <c r="L97">
        <f t="shared" ref="L97:T97" si="61">L93+1</f>
        <v>18</v>
      </c>
      <c r="M97">
        <f t="shared" si="61"/>
        <v>19</v>
      </c>
      <c r="N97">
        <f t="shared" si="61"/>
        <v>20</v>
      </c>
      <c r="O97">
        <f t="shared" si="61"/>
        <v>21</v>
      </c>
      <c r="P97">
        <f t="shared" si="61"/>
        <v>22</v>
      </c>
      <c r="Q97">
        <f t="shared" si="61"/>
        <v>23</v>
      </c>
      <c r="R97">
        <f t="shared" si="61"/>
        <v>24</v>
      </c>
      <c r="S97">
        <f t="shared" si="61"/>
        <v>25</v>
      </c>
      <c r="T97">
        <f t="shared" si="61"/>
        <v>26</v>
      </c>
      <c r="U97">
        <v>1</v>
      </c>
    </row>
    <row r="98" spans="1:21" x14ac:dyDescent="0.2">
      <c r="A98">
        <v>95</v>
      </c>
      <c r="B98" t="s">
        <v>25</v>
      </c>
      <c r="C98">
        <v>1</v>
      </c>
      <c r="D98">
        <v>4001</v>
      </c>
      <c r="E98">
        <v>5001</v>
      </c>
      <c r="F98">
        <v>6001</v>
      </c>
      <c r="G98" t="s">
        <v>25</v>
      </c>
      <c r="H98" t="s">
        <v>25</v>
      </c>
      <c r="I98">
        <v>3</v>
      </c>
      <c r="J98">
        <v>1</v>
      </c>
      <c r="K98">
        <v>95</v>
      </c>
      <c r="L98">
        <f t="shared" ref="L98:T98" si="62">L94+1</f>
        <v>18</v>
      </c>
      <c r="M98">
        <f t="shared" si="62"/>
        <v>19</v>
      </c>
      <c r="N98">
        <f t="shared" si="62"/>
        <v>20</v>
      </c>
      <c r="O98">
        <f t="shared" si="62"/>
        <v>21</v>
      </c>
      <c r="P98">
        <f t="shared" si="62"/>
        <v>22</v>
      </c>
      <c r="Q98">
        <f t="shared" si="62"/>
        <v>23</v>
      </c>
      <c r="R98">
        <f t="shared" si="62"/>
        <v>24</v>
      </c>
      <c r="S98">
        <f t="shared" si="62"/>
        <v>25</v>
      </c>
      <c r="T98">
        <f t="shared" si="62"/>
        <v>26</v>
      </c>
      <c r="U98">
        <v>1</v>
      </c>
    </row>
    <row r="99" spans="1:21" x14ac:dyDescent="0.2">
      <c r="A99">
        <v>96</v>
      </c>
      <c r="B99" t="s">
        <v>25</v>
      </c>
      <c r="C99">
        <v>1</v>
      </c>
      <c r="D99">
        <v>4001</v>
      </c>
      <c r="E99">
        <v>5001</v>
      </c>
      <c r="F99">
        <v>6001</v>
      </c>
      <c r="G99" t="s">
        <v>25</v>
      </c>
      <c r="H99" t="s">
        <v>25</v>
      </c>
      <c r="I99">
        <v>3</v>
      </c>
      <c r="J99">
        <v>1</v>
      </c>
      <c r="K99">
        <v>96</v>
      </c>
      <c r="L99">
        <f t="shared" ref="L99:T99" si="63">L95+1</f>
        <v>18</v>
      </c>
      <c r="M99">
        <f t="shared" si="63"/>
        <v>19</v>
      </c>
      <c r="N99">
        <f t="shared" si="63"/>
        <v>20</v>
      </c>
      <c r="O99">
        <f t="shared" si="63"/>
        <v>21</v>
      </c>
      <c r="P99">
        <f t="shared" si="63"/>
        <v>22</v>
      </c>
      <c r="Q99">
        <f t="shared" si="63"/>
        <v>23</v>
      </c>
      <c r="R99">
        <f t="shared" si="63"/>
        <v>24</v>
      </c>
      <c r="S99">
        <f t="shared" si="63"/>
        <v>25</v>
      </c>
      <c r="T99">
        <f t="shared" si="63"/>
        <v>26</v>
      </c>
      <c r="U99">
        <v>2</v>
      </c>
    </row>
    <row r="100" spans="1:21" x14ac:dyDescent="0.2">
      <c r="A100">
        <v>97</v>
      </c>
      <c r="B100" t="s">
        <v>25</v>
      </c>
      <c r="C100">
        <v>1</v>
      </c>
      <c r="D100">
        <v>4001</v>
      </c>
      <c r="E100">
        <v>5001</v>
      </c>
      <c r="F100">
        <v>6001</v>
      </c>
      <c r="G100" t="s">
        <v>25</v>
      </c>
      <c r="H100" t="s">
        <v>25</v>
      </c>
      <c r="I100">
        <v>3</v>
      </c>
      <c r="J100">
        <v>1</v>
      </c>
      <c r="K100">
        <v>97</v>
      </c>
      <c r="L100">
        <v>18</v>
      </c>
      <c r="M100">
        <v>19</v>
      </c>
      <c r="N100">
        <v>20</v>
      </c>
      <c r="O100">
        <v>21</v>
      </c>
      <c r="P100">
        <v>22</v>
      </c>
      <c r="Q100">
        <v>23</v>
      </c>
      <c r="R100">
        <v>24</v>
      </c>
      <c r="S100">
        <v>25</v>
      </c>
      <c r="T100">
        <v>26</v>
      </c>
      <c r="U100">
        <v>2</v>
      </c>
    </row>
    <row r="101" spans="1:21" x14ac:dyDescent="0.2">
      <c r="A101">
        <v>98</v>
      </c>
      <c r="B101" t="s">
        <v>25</v>
      </c>
      <c r="C101">
        <v>1</v>
      </c>
      <c r="D101">
        <v>4001</v>
      </c>
      <c r="E101">
        <v>5001</v>
      </c>
      <c r="F101">
        <v>6001</v>
      </c>
      <c r="G101" t="s">
        <v>25</v>
      </c>
      <c r="H101" t="s">
        <v>25</v>
      </c>
      <c r="I101">
        <v>3</v>
      </c>
      <c r="J101">
        <v>1</v>
      </c>
      <c r="K101">
        <v>98</v>
      </c>
      <c r="L101">
        <v>18</v>
      </c>
      <c r="M101">
        <v>19</v>
      </c>
      <c r="N101">
        <v>20</v>
      </c>
      <c r="O101">
        <v>21</v>
      </c>
      <c r="P101">
        <v>22</v>
      </c>
      <c r="Q101">
        <v>23</v>
      </c>
      <c r="R101">
        <v>24</v>
      </c>
      <c r="S101">
        <v>25</v>
      </c>
      <c r="T101">
        <v>26</v>
      </c>
      <c r="U101">
        <v>1</v>
      </c>
    </row>
    <row r="102" spans="1:21" x14ac:dyDescent="0.2">
      <c r="A102">
        <v>99</v>
      </c>
      <c r="B102" t="s">
        <v>25</v>
      </c>
      <c r="C102">
        <v>1</v>
      </c>
      <c r="D102">
        <v>4001</v>
      </c>
      <c r="E102">
        <v>5001</v>
      </c>
      <c r="F102">
        <v>6001</v>
      </c>
      <c r="G102" t="s">
        <v>25</v>
      </c>
      <c r="H102" t="s">
        <v>25</v>
      </c>
      <c r="I102">
        <v>3</v>
      </c>
      <c r="J102">
        <v>1</v>
      </c>
      <c r="K102">
        <v>99</v>
      </c>
      <c r="L102">
        <v>18</v>
      </c>
      <c r="M102">
        <v>19</v>
      </c>
      <c r="N102">
        <v>20</v>
      </c>
      <c r="O102">
        <v>21</v>
      </c>
      <c r="P102">
        <v>22</v>
      </c>
      <c r="Q102">
        <v>23</v>
      </c>
      <c r="R102">
        <v>24</v>
      </c>
      <c r="S102">
        <v>25</v>
      </c>
      <c r="T102">
        <v>26</v>
      </c>
      <c r="U102">
        <v>1</v>
      </c>
    </row>
    <row r="103" spans="1:21" x14ac:dyDescent="0.2">
      <c r="A103">
        <v>100</v>
      </c>
      <c r="B103" t="s">
        <v>25</v>
      </c>
      <c r="C103">
        <v>1</v>
      </c>
      <c r="D103">
        <v>4001</v>
      </c>
      <c r="E103">
        <v>5001</v>
      </c>
      <c r="F103">
        <v>6001</v>
      </c>
      <c r="G103" t="s">
        <v>25</v>
      </c>
      <c r="H103" t="s">
        <v>25</v>
      </c>
      <c r="I103">
        <v>3</v>
      </c>
      <c r="J103">
        <v>1</v>
      </c>
      <c r="K103">
        <v>100</v>
      </c>
      <c r="L103">
        <v>18</v>
      </c>
      <c r="M103">
        <v>19</v>
      </c>
      <c r="N103">
        <v>20</v>
      </c>
      <c r="O103">
        <v>21</v>
      </c>
      <c r="P103">
        <v>22</v>
      </c>
      <c r="Q103">
        <v>23</v>
      </c>
      <c r="R103">
        <v>24</v>
      </c>
      <c r="S103">
        <v>25</v>
      </c>
      <c r="T103">
        <v>26</v>
      </c>
      <c r="U103">
        <v>1</v>
      </c>
    </row>
    <row r="104" spans="1:21" x14ac:dyDescent="0.2">
      <c r="A104">
        <v>101</v>
      </c>
      <c r="B104" t="s">
        <v>25</v>
      </c>
      <c r="C104">
        <v>1</v>
      </c>
      <c r="D104">
        <v>4001</v>
      </c>
      <c r="E104">
        <v>5001</v>
      </c>
      <c r="F104">
        <v>6001</v>
      </c>
      <c r="G104" t="s">
        <v>25</v>
      </c>
      <c r="H104" t="s">
        <v>25</v>
      </c>
      <c r="I104">
        <v>3</v>
      </c>
      <c r="J104">
        <v>1</v>
      </c>
      <c r="K104">
        <v>100</v>
      </c>
      <c r="L104">
        <v>0</v>
      </c>
      <c r="M104">
        <v>1</v>
      </c>
      <c r="N104">
        <v>2</v>
      </c>
      <c r="O104">
        <v>3</v>
      </c>
      <c r="P104">
        <v>4</v>
      </c>
      <c r="Q104">
        <v>5</v>
      </c>
      <c r="R104">
        <v>6</v>
      </c>
      <c r="S104">
        <v>7</v>
      </c>
      <c r="T104">
        <v>8</v>
      </c>
      <c r="U104">
        <v>1</v>
      </c>
    </row>
    <row r="105" spans="1:21" x14ac:dyDescent="0.2">
      <c r="A105">
        <v>102</v>
      </c>
      <c r="B105" t="s">
        <v>25</v>
      </c>
      <c r="C105">
        <v>1</v>
      </c>
      <c r="D105">
        <v>4001</v>
      </c>
      <c r="E105">
        <v>5001</v>
      </c>
      <c r="F105">
        <v>6001</v>
      </c>
      <c r="G105" t="s">
        <v>25</v>
      </c>
      <c r="H105" t="s">
        <v>25</v>
      </c>
      <c r="I105">
        <v>3</v>
      </c>
      <c r="J105">
        <v>1</v>
      </c>
      <c r="K105">
        <v>100</v>
      </c>
      <c r="L105">
        <v>2</v>
      </c>
      <c r="M105">
        <v>3</v>
      </c>
      <c r="N105">
        <v>4</v>
      </c>
      <c r="O105">
        <v>5</v>
      </c>
      <c r="P105">
        <v>6</v>
      </c>
      <c r="Q105">
        <v>7</v>
      </c>
      <c r="R105">
        <v>8</v>
      </c>
      <c r="S105">
        <v>9</v>
      </c>
      <c r="T105">
        <v>10</v>
      </c>
      <c r="U105">
        <v>2</v>
      </c>
    </row>
    <row r="106" spans="1:21" x14ac:dyDescent="0.2">
      <c r="A106">
        <v>103</v>
      </c>
      <c r="B106" t="s">
        <v>25</v>
      </c>
      <c r="C106">
        <v>1</v>
      </c>
      <c r="D106">
        <v>4001</v>
      </c>
      <c r="E106">
        <v>5001</v>
      </c>
      <c r="F106">
        <v>6001</v>
      </c>
      <c r="G106" t="s">
        <v>25</v>
      </c>
      <c r="H106" t="s">
        <v>25</v>
      </c>
      <c r="I106">
        <v>3</v>
      </c>
      <c r="J106">
        <v>1</v>
      </c>
      <c r="K106">
        <v>100</v>
      </c>
      <c r="L106">
        <f t="shared" ref="L106:T113" si="64">L105+2</f>
        <v>4</v>
      </c>
      <c r="M106">
        <f t="shared" si="64"/>
        <v>5</v>
      </c>
      <c r="N106">
        <f t="shared" si="64"/>
        <v>6</v>
      </c>
      <c r="O106">
        <f t="shared" si="64"/>
        <v>7</v>
      </c>
      <c r="P106">
        <f t="shared" si="64"/>
        <v>8</v>
      </c>
      <c r="Q106">
        <f t="shared" si="64"/>
        <v>9</v>
      </c>
      <c r="R106">
        <f t="shared" si="64"/>
        <v>10</v>
      </c>
      <c r="S106">
        <f t="shared" si="64"/>
        <v>11</v>
      </c>
      <c r="T106">
        <f t="shared" si="64"/>
        <v>12</v>
      </c>
      <c r="U106">
        <v>2</v>
      </c>
    </row>
    <row r="107" spans="1:21" x14ac:dyDescent="0.2">
      <c r="A107">
        <v>104</v>
      </c>
      <c r="B107" t="s">
        <v>25</v>
      </c>
      <c r="C107">
        <v>1</v>
      </c>
      <c r="D107">
        <v>4001</v>
      </c>
      <c r="E107">
        <v>5001</v>
      </c>
      <c r="F107">
        <v>6001</v>
      </c>
      <c r="G107" t="s">
        <v>25</v>
      </c>
      <c r="H107" t="s">
        <v>25</v>
      </c>
      <c r="I107">
        <v>3</v>
      </c>
      <c r="J107">
        <v>1</v>
      </c>
      <c r="K107">
        <v>100</v>
      </c>
      <c r="L107">
        <f t="shared" si="64"/>
        <v>6</v>
      </c>
      <c r="M107">
        <f t="shared" si="64"/>
        <v>7</v>
      </c>
      <c r="N107">
        <f t="shared" si="64"/>
        <v>8</v>
      </c>
      <c r="O107">
        <f t="shared" si="64"/>
        <v>9</v>
      </c>
      <c r="P107">
        <f t="shared" si="64"/>
        <v>10</v>
      </c>
      <c r="Q107">
        <f t="shared" si="64"/>
        <v>11</v>
      </c>
      <c r="R107">
        <f t="shared" si="64"/>
        <v>12</v>
      </c>
      <c r="S107">
        <f t="shared" si="64"/>
        <v>13</v>
      </c>
      <c r="T107">
        <f t="shared" si="64"/>
        <v>14</v>
      </c>
      <c r="U107">
        <v>3</v>
      </c>
    </row>
    <row r="108" spans="1:21" x14ac:dyDescent="0.2">
      <c r="A108">
        <v>105</v>
      </c>
      <c r="B108" t="s">
        <v>25</v>
      </c>
      <c r="C108">
        <v>1</v>
      </c>
      <c r="D108">
        <v>4001</v>
      </c>
      <c r="E108">
        <v>5001</v>
      </c>
      <c r="F108">
        <v>6001</v>
      </c>
      <c r="G108" t="s">
        <v>25</v>
      </c>
      <c r="H108" t="s">
        <v>25</v>
      </c>
      <c r="I108">
        <v>3</v>
      </c>
      <c r="J108">
        <v>1</v>
      </c>
      <c r="K108">
        <v>100</v>
      </c>
      <c r="L108">
        <f t="shared" si="64"/>
        <v>8</v>
      </c>
      <c r="M108">
        <f t="shared" si="64"/>
        <v>9</v>
      </c>
      <c r="N108">
        <f t="shared" si="64"/>
        <v>10</v>
      </c>
      <c r="O108">
        <f t="shared" si="64"/>
        <v>11</v>
      </c>
      <c r="P108">
        <f t="shared" si="64"/>
        <v>12</v>
      </c>
      <c r="Q108">
        <f t="shared" si="64"/>
        <v>13</v>
      </c>
      <c r="R108">
        <f t="shared" si="64"/>
        <v>14</v>
      </c>
      <c r="S108">
        <f t="shared" si="64"/>
        <v>15</v>
      </c>
      <c r="T108">
        <f t="shared" si="64"/>
        <v>16</v>
      </c>
      <c r="U108">
        <v>1</v>
      </c>
    </row>
    <row r="109" spans="1:21" x14ac:dyDescent="0.2">
      <c r="A109">
        <v>106</v>
      </c>
      <c r="B109" t="s">
        <v>25</v>
      </c>
      <c r="C109">
        <v>1</v>
      </c>
      <c r="D109">
        <v>4001</v>
      </c>
      <c r="E109">
        <v>5001</v>
      </c>
      <c r="F109">
        <v>6001</v>
      </c>
      <c r="G109" t="s">
        <v>25</v>
      </c>
      <c r="H109" t="s">
        <v>25</v>
      </c>
      <c r="I109">
        <v>3</v>
      </c>
      <c r="J109">
        <v>1</v>
      </c>
      <c r="K109">
        <v>100</v>
      </c>
      <c r="L109">
        <f t="shared" si="64"/>
        <v>10</v>
      </c>
      <c r="M109">
        <f t="shared" si="64"/>
        <v>11</v>
      </c>
      <c r="N109">
        <f t="shared" si="64"/>
        <v>12</v>
      </c>
      <c r="O109">
        <f t="shared" si="64"/>
        <v>13</v>
      </c>
      <c r="P109">
        <f t="shared" si="64"/>
        <v>14</v>
      </c>
      <c r="Q109">
        <f t="shared" si="64"/>
        <v>15</v>
      </c>
      <c r="R109">
        <f t="shared" si="64"/>
        <v>16</v>
      </c>
      <c r="S109">
        <f t="shared" si="64"/>
        <v>17</v>
      </c>
      <c r="T109">
        <f t="shared" si="64"/>
        <v>18</v>
      </c>
      <c r="U109">
        <v>1</v>
      </c>
    </row>
    <row r="110" spans="1:21" x14ac:dyDescent="0.2">
      <c r="A110">
        <v>107</v>
      </c>
      <c r="B110" t="s">
        <v>25</v>
      </c>
      <c r="C110">
        <v>1</v>
      </c>
      <c r="D110">
        <v>4001</v>
      </c>
      <c r="E110">
        <v>5001</v>
      </c>
      <c r="F110">
        <v>6001</v>
      </c>
      <c r="G110" t="s">
        <v>25</v>
      </c>
      <c r="H110" t="s">
        <v>25</v>
      </c>
      <c r="I110">
        <v>3</v>
      </c>
      <c r="J110">
        <v>1</v>
      </c>
      <c r="K110">
        <v>100</v>
      </c>
      <c r="L110">
        <f t="shared" si="64"/>
        <v>12</v>
      </c>
      <c r="M110">
        <f t="shared" si="64"/>
        <v>13</v>
      </c>
      <c r="N110">
        <f t="shared" si="64"/>
        <v>14</v>
      </c>
      <c r="O110">
        <f t="shared" si="64"/>
        <v>15</v>
      </c>
      <c r="P110">
        <f t="shared" si="64"/>
        <v>16</v>
      </c>
      <c r="Q110">
        <f t="shared" si="64"/>
        <v>17</v>
      </c>
      <c r="R110">
        <f t="shared" si="64"/>
        <v>18</v>
      </c>
      <c r="S110">
        <f t="shared" si="64"/>
        <v>19</v>
      </c>
      <c r="T110">
        <f t="shared" si="64"/>
        <v>20</v>
      </c>
      <c r="U110">
        <v>1</v>
      </c>
    </row>
    <row r="111" spans="1:21" x14ac:dyDescent="0.2">
      <c r="A111">
        <v>108</v>
      </c>
      <c r="B111" t="s">
        <v>25</v>
      </c>
      <c r="C111">
        <v>1</v>
      </c>
      <c r="D111">
        <v>4001</v>
      </c>
      <c r="E111">
        <v>5001</v>
      </c>
      <c r="F111">
        <v>6001</v>
      </c>
      <c r="G111" t="s">
        <v>25</v>
      </c>
      <c r="H111" t="s">
        <v>25</v>
      </c>
      <c r="I111">
        <v>3</v>
      </c>
      <c r="J111">
        <v>1</v>
      </c>
      <c r="K111">
        <v>100</v>
      </c>
      <c r="L111">
        <f t="shared" si="64"/>
        <v>14</v>
      </c>
      <c r="M111">
        <f t="shared" si="64"/>
        <v>15</v>
      </c>
      <c r="N111">
        <f t="shared" si="64"/>
        <v>16</v>
      </c>
      <c r="O111">
        <f t="shared" si="64"/>
        <v>17</v>
      </c>
      <c r="P111">
        <f t="shared" si="64"/>
        <v>18</v>
      </c>
      <c r="Q111">
        <f t="shared" si="64"/>
        <v>19</v>
      </c>
      <c r="R111">
        <f t="shared" si="64"/>
        <v>20</v>
      </c>
      <c r="S111">
        <f t="shared" si="64"/>
        <v>21</v>
      </c>
      <c r="T111">
        <f t="shared" si="64"/>
        <v>22</v>
      </c>
      <c r="U111">
        <v>1</v>
      </c>
    </row>
    <row r="112" spans="1:21" x14ac:dyDescent="0.2">
      <c r="A112">
        <v>109</v>
      </c>
      <c r="B112" t="s">
        <v>25</v>
      </c>
      <c r="C112">
        <v>1</v>
      </c>
      <c r="D112">
        <v>4001</v>
      </c>
      <c r="E112">
        <v>5001</v>
      </c>
      <c r="F112">
        <v>6001</v>
      </c>
      <c r="G112" t="s">
        <v>25</v>
      </c>
      <c r="H112" t="s">
        <v>25</v>
      </c>
      <c r="I112">
        <v>3</v>
      </c>
      <c r="J112">
        <v>1</v>
      </c>
      <c r="K112">
        <v>100</v>
      </c>
      <c r="L112">
        <f t="shared" si="64"/>
        <v>16</v>
      </c>
      <c r="M112">
        <f t="shared" si="64"/>
        <v>17</v>
      </c>
      <c r="N112">
        <f t="shared" si="64"/>
        <v>18</v>
      </c>
      <c r="O112">
        <f t="shared" si="64"/>
        <v>19</v>
      </c>
      <c r="P112">
        <f t="shared" si="64"/>
        <v>20</v>
      </c>
      <c r="Q112">
        <f t="shared" si="64"/>
        <v>21</v>
      </c>
      <c r="R112">
        <f t="shared" si="64"/>
        <v>22</v>
      </c>
      <c r="S112">
        <f t="shared" si="64"/>
        <v>23</v>
      </c>
      <c r="T112">
        <f t="shared" si="64"/>
        <v>24</v>
      </c>
      <c r="U112">
        <v>1</v>
      </c>
    </row>
    <row r="113" spans="1:21" x14ac:dyDescent="0.2">
      <c r="A113">
        <v>110</v>
      </c>
      <c r="B113" t="s">
        <v>25</v>
      </c>
      <c r="C113">
        <v>1</v>
      </c>
      <c r="D113">
        <v>4001</v>
      </c>
      <c r="E113">
        <v>5001</v>
      </c>
      <c r="F113">
        <v>6001</v>
      </c>
      <c r="G113" t="s">
        <v>25</v>
      </c>
      <c r="H113" t="s">
        <v>25</v>
      </c>
      <c r="I113">
        <v>3</v>
      </c>
      <c r="J113">
        <v>1</v>
      </c>
      <c r="K113">
        <v>100</v>
      </c>
      <c r="L113">
        <f t="shared" si="64"/>
        <v>18</v>
      </c>
      <c r="M113">
        <f t="shared" si="64"/>
        <v>19</v>
      </c>
      <c r="N113">
        <f t="shared" si="64"/>
        <v>20</v>
      </c>
      <c r="O113">
        <f t="shared" si="64"/>
        <v>21</v>
      </c>
      <c r="P113">
        <f t="shared" si="64"/>
        <v>22</v>
      </c>
      <c r="Q113">
        <f t="shared" si="64"/>
        <v>23</v>
      </c>
      <c r="R113">
        <f t="shared" si="64"/>
        <v>24</v>
      </c>
      <c r="S113">
        <f t="shared" si="64"/>
        <v>25</v>
      </c>
      <c r="T113">
        <f t="shared" si="64"/>
        <v>26</v>
      </c>
      <c r="U113">
        <v>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873C-14B7-C342-BE27-103F3292E424}">
  <dimension ref="A1:J90"/>
  <sheetViews>
    <sheetView workbookViewId="0"/>
  </sheetViews>
  <sheetFormatPr baseColWidth="10" defaultColWidth="11.5" defaultRowHeight="15" x14ac:dyDescent="0.2"/>
  <cols>
    <col min="2" max="2" width="19.33203125" customWidth="1"/>
    <col min="7" max="7" width="12.6640625" customWidth="1"/>
    <col min="8" max="9" width="13.5" customWidth="1"/>
  </cols>
  <sheetData>
    <row r="1" spans="1:10" x14ac:dyDescent="0.2">
      <c r="A1" s="1" t="s">
        <v>1201</v>
      </c>
      <c r="B1" s="1" t="s">
        <v>1202</v>
      </c>
      <c r="C1" s="1" t="s">
        <v>141</v>
      </c>
      <c r="D1" s="1" t="s">
        <v>29</v>
      </c>
    </row>
    <row r="2" spans="1:10" x14ac:dyDescent="0.2">
      <c r="A2" t="s">
        <v>4</v>
      </c>
      <c r="B2" t="s">
        <v>954</v>
      </c>
      <c r="C2" t="s">
        <v>955</v>
      </c>
      <c r="D2" t="s">
        <v>956</v>
      </c>
      <c r="E2" t="s">
        <v>1081</v>
      </c>
      <c r="F2" t="s">
        <v>1115</v>
      </c>
      <c r="G2" t="s">
        <v>1150</v>
      </c>
      <c r="H2" t="s">
        <v>1153</v>
      </c>
      <c r="I2" t="s">
        <v>1187</v>
      </c>
      <c r="J2" t="s">
        <v>1154</v>
      </c>
    </row>
    <row r="3" spans="1:10" x14ac:dyDescent="0.2">
      <c r="A3" t="s">
        <v>1107</v>
      </c>
      <c r="B3" t="s">
        <v>976</v>
      </c>
      <c r="C3" t="s">
        <v>999</v>
      </c>
      <c r="D3" t="s">
        <v>958</v>
      </c>
      <c r="E3" t="s">
        <v>1082</v>
      </c>
      <c r="G3" t="s">
        <v>1185</v>
      </c>
      <c r="H3" s="55" t="s">
        <v>1186</v>
      </c>
      <c r="I3" s="55" t="s">
        <v>1188</v>
      </c>
    </row>
    <row r="4" spans="1:10" x14ac:dyDescent="0.2">
      <c r="A4" t="s">
        <v>1170</v>
      </c>
      <c r="B4" t="s">
        <v>1171</v>
      </c>
      <c r="C4" t="s">
        <v>957</v>
      </c>
      <c r="E4" t="s">
        <v>1101</v>
      </c>
      <c r="G4" t="s">
        <v>1157</v>
      </c>
      <c r="H4" s="55" t="s">
        <v>1167</v>
      </c>
      <c r="I4" s="55"/>
    </row>
    <row r="5" spans="1:10" x14ac:dyDescent="0.2">
      <c r="A5" t="s">
        <v>1106</v>
      </c>
      <c r="B5" t="s">
        <v>1105</v>
      </c>
      <c r="C5" t="s">
        <v>957</v>
      </c>
      <c r="E5" t="s">
        <v>1101</v>
      </c>
      <c r="G5" t="s">
        <v>1157</v>
      </c>
      <c r="H5" s="55" t="s">
        <v>1156</v>
      </c>
      <c r="I5" s="55"/>
      <c r="J5" t="s">
        <v>1152</v>
      </c>
    </row>
    <row r="6" spans="1:10" x14ac:dyDescent="0.2">
      <c r="A6" t="s">
        <v>1199</v>
      </c>
      <c r="B6" t="s">
        <v>978</v>
      </c>
      <c r="C6" t="s">
        <v>959</v>
      </c>
      <c r="D6" t="s">
        <v>960</v>
      </c>
      <c r="E6" t="s">
        <v>1083</v>
      </c>
    </row>
    <row r="7" spans="1:10" x14ac:dyDescent="0.2">
      <c r="A7" t="s">
        <v>1114</v>
      </c>
      <c r="B7" t="s">
        <v>961</v>
      </c>
      <c r="C7" t="s">
        <v>959</v>
      </c>
      <c r="D7" t="s">
        <v>962</v>
      </c>
      <c r="E7" t="s">
        <v>1084</v>
      </c>
      <c r="F7" t="s">
        <v>1026</v>
      </c>
      <c r="G7" t="s">
        <v>1175</v>
      </c>
      <c r="H7" s="55" t="s">
        <v>1176</v>
      </c>
      <c r="I7" s="55"/>
    </row>
    <row r="8" spans="1:10" x14ac:dyDescent="0.2">
      <c r="A8" t="s">
        <v>1116</v>
      </c>
      <c r="B8" t="s">
        <v>969</v>
      </c>
      <c r="C8" t="s">
        <v>963</v>
      </c>
      <c r="D8" t="s">
        <v>962</v>
      </c>
      <c r="E8" t="s">
        <v>1084</v>
      </c>
      <c r="G8" t="s">
        <v>1184</v>
      </c>
      <c r="H8" s="55" t="s">
        <v>1176</v>
      </c>
      <c r="I8" s="55"/>
    </row>
    <row r="9" spans="1:10" x14ac:dyDescent="0.2">
      <c r="A9" t="s">
        <v>1109</v>
      </c>
      <c r="B9" t="s">
        <v>964</v>
      </c>
      <c r="C9" t="s">
        <v>963</v>
      </c>
      <c r="D9" t="s">
        <v>958</v>
      </c>
      <c r="E9" t="s">
        <v>1082</v>
      </c>
      <c r="G9" t="s">
        <v>1189</v>
      </c>
      <c r="H9" s="55" t="s">
        <v>1186</v>
      </c>
      <c r="I9" s="55" t="s">
        <v>1188</v>
      </c>
    </row>
    <row r="10" spans="1:10" x14ac:dyDescent="0.2">
      <c r="A10" t="s">
        <v>1124</v>
      </c>
      <c r="B10" t="s">
        <v>977</v>
      </c>
      <c r="C10" t="s">
        <v>963</v>
      </c>
      <c r="D10" t="s">
        <v>967</v>
      </c>
      <c r="E10" t="s">
        <v>1085</v>
      </c>
      <c r="G10" t="s">
        <v>1198</v>
      </c>
    </row>
    <row r="11" spans="1:10" x14ac:dyDescent="0.2">
      <c r="A11" t="s">
        <v>1126</v>
      </c>
      <c r="B11" t="s">
        <v>979</v>
      </c>
      <c r="C11" t="s">
        <v>963</v>
      </c>
      <c r="D11" t="s">
        <v>967</v>
      </c>
      <c r="E11" t="s">
        <v>1086</v>
      </c>
    </row>
    <row r="12" spans="1:10" x14ac:dyDescent="0.2">
      <c r="A12" t="s">
        <v>1125</v>
      </c>
      <c r="B12" t="s">
        <v>980</v>
      </c>
      <c r="C12" t="s">
        <v>963</v>
      </c>
      <c r="D12" t="s">
        <v>962</v>
      </c>
      <c r="E12" t="s">
        <v>1087</v>
      </c>
    </row>
    <row r="13" spans="1:10" x14ac:dyDescent="0.2">
      <c r="A13" t="s">
        <v>1127</v>
      </c>
      <c r="B13" t="s">
        <v>981</v>
      </c>
      <c r="C13" t="s">
        <v>963</v>
      </c>
      <c r="D13" t="s">
        <v>962</v>
      </c>
      <c r="E13" t="s">
        <v>1089</v>
      </c>
    </row>
    <row r="14" spans="1:10" x14ac:dyDescent="0.2">
      <c r="A14" t="s">
        <v>1128</v>
      </c>
      <c r="B14" t="s">
        <v>982</v>
      </c>
      <c r="C14" t="s">
        <v>963</v>
      </c>
      <c r="D14" t="s">
        <v>962</v>
      </c>
      <c r="E14" t="s">
        <v>1088</v>
      </c>
    </row>
    <row r="15" spans="1:10" x14ac:dyDescent="0.2">
      <c r="A15" t="s">
        <v>1129</v>
      </c>
      <c r="B15" t="s">
        <v>973</v>
      </c>
      <c r="C15" t="s">
        <v>963</v>
      </c>
      <c r="D15" t="s">
        <v>962</v>
      </c>
      <c r="E15" t="s">
        <v>1090</v>
      </c>
    </row>
    <row r="16" spans="1:10" x14ac:dyDescent="0.2">
      <c r="A16" t="s">
        <v>1130</v>
      </c>
      <c r="B16" t="s">
        <v>1044</v>
      </c>
      <c r="C16" t="s">
        <v>963</v>
      </c>
      <c r="D16" t="s">
        <v>967</v>
      </c>
      <c r="E16" t="s">
        <v>1091</v>
      </c>
    </row>
    <row r="17" spans="1:9" x14ac:dyDescent="0.2">
      <c r="A17" t="s">
        <v>1131</v>
      </c>
      <c r="B17" t="s">
        <v>952</v>
      </c>
      <c r="C17" t="s">
        <v>963</v>
      </c>
      <c r="D17" t="s">
        <v>967</v>
      </c>
      <c r="E17" t="s">
        <v>1101</v>
      </c>
      <c r="G17" t="s">
        <v>1158</v>
      </c>
      <c r="H17" s="55" t="s">
        <v>1156</v>
      </c>
      <c r="I17" s="55"/>
    </row>
    <row r="18" spans="1:9" x14ac:dyDescent="0.2">
      <c r="A18" t="s">
        <v>1168</v>
      </c>
      <c r="B18" t="s">
        <v>1169</v>
      </c>
      <c r="C18" t="s">
        <v>963</v>
      </c>
      <c r="D18" t="s">
        <v>967</v>
      </c>
      <c r="E18" t="s">
        <v>1101</v>
      </c>
      <c r="G18" t="s">
        <v>1158</v>
      </c>
      <c r="H18" s="55" t="s">
        <v>1167</v>
      </c>
      <c r="I18" s="55"/>
    </row>
    <row r="19" spans="1:9" x14ac:dyDescent="0.2">
      <c r="A19" t="s">
        <v>1108</v>
      </c>
      <c r="B19" t="s">
        <v>965</v>
      </c>
      <c r="C19" t="s">
        <v>966</v>
      </c>
      <c r="D19" t="s">
        <v>958</v>
      </c>
      <c r="E19" t="s">
        <v>1082</v>
      </c>
      <c r="G19" t="s">
        <v>1190</v>
      </c>
      <c r="H19" t="s">
        <v>1186</v>
      </c>
      <c r="I19" t="s">
        <v>1188</v>
      </c>
    </row>
    <row r="20" spans="1:9" x14ac:dyDescent="0.2">
      <c r="A20" t="s">
        <v>1132</v>
      </c>
      <c r="B20" t="s">
        <v>974</v>
      </c>
      <c r="C20" t="s">
        <v>966</v>
      </c>
      <c r="D20" t="s">
        <v>962</v>
      </c>
      <c r="E20" t="s">
        <v>1084</v>
      </c>
      <c r="G20" t="s">
        <v>1182</v>
      </c>
      <c r="H20" s="55" t="s">
        <v>1176</v>
      </c>
      <c r="I20" s="55"/>
    </row>
    <row r="21" spans="1:9" x14ac:dyDescent="0.2">
      <c r="A21" t="s">
        <v>1133</v>
      </c>
      <c r="B21" t="s">
        <v>974</v>
      </c>
      <c r="C21" t="s">
        <v>966</v>
      </c>
      <c r="D21" t="s">
        <v>962</v>
      </c>
      <c r="E21" t="s">
        <v>1084</v>
      </c>
      <c r="G21" t="s">
        <v>1183</v>
      </c>
      <c r="H21" s="55" t="s">
        <v>1176</v>
      </c>
      <c r="I21" s="55"/>
    </row>
    <row r="22" spans="1:9" x14ac:dyDescent="0.2">
      <c r="A22" t="s">
        <v>983</v>
      </c>
      <c r="B22" t="s">
        <v>983</v>
      </c>
      <c r="C22" t="s">
        <v>966</v>
      </c>
      <c r="D22" t="s">
        <v>962</v>
      </c>
      <c r="E22" t="s">
        <v>970</v>
      </c>
    </row>
    <row r="23" spans="1:9" x14ac:dyDescent="0.2">
      <c r="A23" t="s">
        <v>1139</v>
      </c>
      <c r="B23" t="s">
        <v>984</v>
      </c>
      <c r="C23" t="s">
        <v>966</v>
      </c>
      <c r="D23" t="s">
        <v>962</v>
      </c>
      <c r="E23" t="s">
        <v>1092</v>
      </c>
    </row>
    <row r="24" spans="1:9" x14ac:dyDescent="0.2">
      <c r="A24" t="s">
        <v>1138</v>
      </c>
      <c r="B24" t="s">
        <v>985</v>
      </c>
      <c r="C24" t="s">
        <v>966</v>
      </c>
      <c r="D24" t="s">
        <v>962</v>
      </c>
      <c r="E24" t="s">
        <v>1093</v>
      </c>
      <c r="G24" t="s">
        <v>1195</v>
      </c>
      <c r="H24" s="55" t="s">
        <v>1196</v>
      </c>
      <c r="I24" t="s">
        <v>1188</v>
      </c>
    </row>
    <row r="25" spans="1:9" x14ac:dyDescent="0.2">
      <c r="A25" t="s">
        <v>1134</v>
      </c>
      <c r="B25" t="s">
        <v>986</v>
      </c>
      <c r="C25" t="s">
        <v>966</v>
      </c>
      <c r="D25" t="s">
        <v>958</v>
      </c>
      <c r="E25" t="s">
        <v>1094</v>
      </c>
    </row>
    <row r="26" spans="1:9" x14ac:dyDescent="0.2">
      <c r="A26" t="s">
        <v>1135</v>
      </c>
      <c r="B26" t="s">
        <v>986</v>
      </c>
      <c r="C26" t="s">
        <v>966</v>
      </c>
      <c r="D26" t="s">
        <v>958</v>
      </c>
      <c r="E26" t="s">
        <v>1094</v>
      </c>
    </row>
    <row r="27" spans="1:9" x14ac:dyDescent="0.2">
      <c r="A27" t="s">
        <v>1136</v>
      </c>
      <c r="B27" t="s">
        <v>987</v>
      </c>
      <c r="C27" t="s">
        <v>966</v>
      </c>
      <c r="D27" t="s">
        <v>958</v>
      </c>
      <c r="E27" t="s">
        <v>1095</v>
      </c>
    </row>
    <row r="28" spans="1:9" x14ac:dyDescent="0.2">
      <c r="A28" t="s">
        <v>1137</v>
      </c>
      <c r="B28" t="s">
        <v>987</v>
      </c>
      <c r="C28" t="s">
        <v>966</v>
      </c>
      <c r="D28" t="s">
        <v>958</v>
      </c>
      <c r="E28" t="s">
        <v>1095</v>
      </c>
    </row>
    <row r="29" spans="1:9" x14ac:dyDescent="0.2">
      <c r="A29" t="s">
        <v>1104</v>
      </c>
      <c r="B29" t="s">
        <v>1103</v>
      </c>
      <c r="C29" t="s">
        <v>966</v>
      </c>
      <c r="D29" t="s">
        <v>967</v>
      </c>
      <c r="E29" t="s">
        <v>1101</v>
      </c>
      <c r="G29" t="s">
        <v>1155</v>
      </c>
      <c r="H29" s="55" t="s">
        <v>1156</v>
      </c>
      <c r="I29" s="55"/>
    </row>
    <row r="30" spans="1:9" x14ac:dyDescent="0.2">
      <c r="A30" t="s">
        <v>1165</v>
      </c>
      <c r="B30" t="s">
        <v>1166</v>
      </c>
      <c r="C30" t="s">
        <v>966</v>
      </c>
      <c r="D30" t="s">
        <v>967</v>
      </c>
      <c r="E30" t="s">
        <v>1101</v>
      </c>
      <c r="G30" t="s">
        <v>1155</v>
      </c>
      <c r="H30" s="55" t="s">
        <v>1167</v>
      </c>
      <c r="I30" s="55"/>
    </row>
    <row r="31" spans="1:9" x14ac:dyDescent="0.2">
      <c r="A31" t="s">
        <v>1111</v>
      </c>
      <c r="B31" t="s">
        <v>971</v>
      </c>
      <c r="C31" t="s">
        <v>972</v>
      </c>
      <c r="D31" t="s">
        <v>958</v>
      </c>
      <c r="E31" t="s">
        <v>1082</v>
      </c>
      <c r="G31" t="s">
        <v>1191</v>
      </c>
      <c r="H31" t="s">
        <v>1186</v>
      </c>
      <c r="I31" t="s">
        <v>1188</v>
      </c>
    </row>
    <row r="32" spans="1:9" x14ac:dyDescent="0.2">
      <c r="A32" t="s">
        <v>1118</v>
      </c>
      <c r="B32" t="s">
        <v>1119</v>
      </c>
      <c r="C32" t="s">
        <v>972</v>
      </c>
      <c r="D32" t="s">
        <v>962</v>
      </c>
      <c r="E32" t="s">
        <v>1090</v>
      </c>
    </row>
    <row r="33" spans="1:9" x14ac:dyDescent="0.2">
      <c r="A33" t="s">
        <v>1140</v>
      </c>
      <c r="B33" t="s">
        <v>975</v>
      </c>
      <c r="C33" t="s">
        <v>972</v>
      </c>
      <c r="D33" t="s">
        <v>962</v>
      </c>
      <c r="E33" t="s">
        <v>1084</v>
      </c>
      <c r="G33" t="s">
        <v>1181</v>
      </c>
      <c r="H33" s="55" t="s">
        <v>1176</v>
      </c>
      <c r="I33" s="55"/>
    </row>
    <row r="34" spans="1:9" x14ac:dyDescent="0.2">
      <c r="A34" t="s">
        <v>1120</v>
      </c>
      <c r="B34" t="s">
        <v>988</v>
      </c>
      <c r="C34" t="s">
        <v>972</v>
      </c>
      <c r="D34" t="s">
        <v>967</v>
      </c>
      <c r="E34" t="s">
        <v>1096</v>
      </c>
      <c r="H34" s="55"/>
      <c r="I34" s="55"/>
    </row>
    <row r="35" spans="1:9" x14ac:dyDescent="0.2">
      <c r="A35" t="s">
        <v>1141</v>
      </c>
      <c r="B35" t="s">
        <v>1007</v>
      </c>
      <c r="C35" t="s">
        <v>972</v>
      </c>
      <c r="D35" t="s">
        <v>962</v>
      </c>
      <c r="E35" t="s">
        <v>1097</v>
      </c>
    </row>
    <row r="36" spans="1:9" x14ac:dyDescent="0.2">
      <c r="A36" t="s">
        <v>1112</v>
      </c>
      <c r="B36" t="s">
        <v>989</v>
      </c>
      <c r="C36" t="s">
        <v>990</v>
      </c>
      <c r="D36" t="s">
        <v>958</v>
      </c>
      <c r="E36" t="s">
        <v>1082</v>
      </c>
      <c r="G36" t="s">
        <v>1192</v>
      </c>
      <c r="H36" t="s">
        <v>1186</v>
      </c>
      <c r="I36" t="s">
        <v>1188</v>
      </c>
    </row>
    <row r="37" spans="1:9" x14ac:dyDescent="0.2">
      <c r="A37" t="s">
        <v>1142</v>
      </c>
      <c r="B37" t="s">
        <v>991</v>
      </c>
      <c r="C37" t="s">
        <v>990</v>
      </c>
      <c r="D37" t="s">
        <v>962</v>
      </c>
      <c r="E37" t="s">
        <v>1098</v>
      </c>
    </row>
    <row r="38" spans="1:9" x14ac:dyDescent="0.2">
      <c r="A38" t="s">
        <v>1143</v>
      </c>
      <c r="B38" t="s">
        <v>992</v>
      </c>
      <c r="C38" t="s">
        <v>990</v>
      </c>
      <c r="D38" t="s">
        <v>958</v>
      </c>
      <c r="E38" t="s">
        <v>1099</v>
      </c>
    </row>
    <row r="39" spans="1:9" x14ac:dyDescent="0.2">
      <c r="A39" t="s">
        <v>1172</v>
      </c>
      <c r="B39" t="s">
        <v>1169</v>
      </c>
      <c r="C39" t="s">
        <v>990</v>
      </c>
      <c r="D39" t="s">
        <v>967</v>
      </c>
      <c r="E39" t="s">
        <v>1101</v>
      </c>
      <c r="G39" t="s">
        <v>1161</v>
      </c>
      <c r="H39" s="55" t="s">
        <v>1167</v>
      </c>
      <c r="I39" s="55"/>
    </row>
    <row r="40" spans="1:9" x14ac:dyDescent="0.2">
      <c r="A40" t="s">
        <v>1159</v>
      </c>
      <c r="B40" t="s">
        <v>1160</v>
      </c>
      <c r="C40" t="s">
        <v>990</v>
      </c>
      <c r="E40" t="s">
        <v>1101</v>
      </c>
      <c r="G40" t="s">
        <v>1161</v>
      </c>
      <c r="H40" s="55" t="s">
        <v>1156</v>
      </c>
      <c r="I40" s="55"/>
    </row>
    <row r="41" spans="1:9" x14ac:dyDescent="0.2">
      <c r="A41" t="s">
        <v>1121</v>
      </c>
      <c r="B41" t="s">
        <v>993</v>
      </c>
      <c r="C41" t="s">
        <v>990</v>
      </c>
      <c r="D41" t="s">
        <v>962</v>
      </c>
      <c r="E41" t="s">
        <v>1084</v>
      </c>
      <c r="G41" t="s">
        <v>1180</v>
      </c>
      <c r="H41" s="55" t="s">
        <v>1176</v>
      </c>
      <c r="I41" s="55"/>
    </row>
    <row r="42" spans="1:9" x14ac:dyDescent="0.2">
      <c r="A42" t="s">
        <v>1113</v>
      </c>
      <c r="B42" t="s">
        <v>994</v>
      </c>
      <c r="C42" t="s">
        <v>995</v>
      </c>
      <c r="D42" t="s">
        <v>962</v>
      </c>
      <c r="E42" t="s">
        <v>1082</v>
      </c>
      <c r="G42" t="s">
        <v>1193</v>
      </c>
      <c r="H42" t="s">
        <v>1186</v>
      </c>
      <c r="I42" t="s">
        <v>1188</v>
      </c>
    </row>
    <row r="43" spans="1:9" x14ac:dyDescent="0.2">
      <c r="A43" t="s">
        <v>1122</v>
      </c>
      <c r="B43" t="s">
        <v>996</v>
      </c>
      <c r="C43" t="s">
        <v>995</v>
      </c>
      <c r="D43" t="s">
        <v>962</v>
      </c>
      <c r="E43" t="s">
        <v>1084</v>
      </c>
      <c r="G43" t="s">
        <v>1179</v>
      </c>
      <c r="H43" s="55" t="s">
        <v>1176</v>
      </c>
      <c r="I43" s="55"/>
    </row>
    <row r="44" spans="1:9" x14ac:dyDescent="0.2">
      <c r="A44" t="s">
        <v>1144</v>
      </c>
      <c r="B44" t="s">
        <v>1008</v>
      </c>
      <c r="C44" t="s">
        <v>995</v>
      </c>
      <c r="D44" t="s">
        <v>962</v>
      </c>
      <c r="E44" t="s">
        <v>1097</v>
      </c>
    </row>
    <row r="45" spans="1:9" x14ac:dyDescent="0.2">
      <c r="A45" t="s">
        <v>1145</v>
      </c>
      <c r="B45" t="s">
        <v>997</v>
      </c>
      <c r="C45" t="s">
        <v>995</v>
      </c>
      <c r="D45" t="s">
        <v>962</v>
      </c>
      <c r="E45" t="s">
        <v>1090</v>
      </c>
    </row>
    <row r="46" spans="1:9" x14ac:dyDescent="0.2">
      <c r="A46" t="s">
        <v>1173</v>
      </c>
      <c r="B46" t="s">
        <v>1174</v>
      </c>
      <c r="C46" t="s">
        <v>1001</v>
      </c>
      <c r="D46" t="s">
        <v>967</v>
      </c>
      <c r="E46" t="s">
        <v>1101</v>
      </c>
      <c r="G46" t="s">
        <v>1164</v>
      </c>
      <c r="H46" s="55" t="s">
        <v>1167</v>
      </c>
      <c r="I46" s="55"/>
    </row>
    <row r="47" spans="1:9" x14ac:dyDescent="0.2">
      <c r="A47" t="s">
        <v>1162</v>
      </c>
      <c r="B47" t="s">
        <v>1163</v>
      </c>
      <c r="C47" t="s">
        <v>1001</v>
      </c>
      <c r="D47" t="s">
        <v>967</v>
      </c>
      <c r="E47" t="s">
        <v>1101</v>
      </c>
      <c r="G47" t="s">
        <v>1164</v>
      </c>
      <c r="H47" s="55" t="s">
        <v>1156</v>
      </c>
      <c r="I47" s="55"/>
    </row>
    <row r="48" spans="1:9" x14ac:dyDescent="0.2">
      <c r="A48" t="s">
        <v>1110</v>
      </c>
      <c r="B48" t="s">
        <v>1000</v>
      </c>
      <c r="C48" t="s">
        <v>1001</v>
      </c>
      <c r="D48" t="s">
        <v>958</v>
      </c>
      <c r="E48" t="s">
        <v>1082</v>
      </c>
      <c r="G48" t="s">
        <v>1194</v>
      </c>
      <c r="H48" t="s">
        <v>1186</v>
      </c>
      <c r="I48" t="s">
        <v>1188</v>
      </c>
    </row>
    <row r="49" spans="1:9" x14ac:dyDescent="0.2">
      <c r="A49" t="s">
        <v>1147</v>
      </c>
      <c r="B49" t="s">
        <v>1003</v>
      </c>
      <c r="C49" t="s">
        <v>1001</v>
      </c>
      <c r="D49" t="s">
        <v>1002</v>
      </c>
      <c r="E49" t="s">
        <v>1099</v>
      </c>
    </row>
    <row r="50" spans="1:9" x14ac:dyDescent="0.2">
      <c r="A50" t="s">
        <v>1146</v>
      </c>
      <c r="B50" t="s">
        <v>1003</v>
      </c>
      <c r="C50" t="s">
        <v>1001</v>
      </c>
      <c r="D50" t="s">
        <v>1002</v>
      </c>
      <c r="E50" t="s">
        <v>1099</v>
      </c>
    </row>
    <row r="51" spans="1:9" x14ac:dyDescent="0.2">
      <c r="A51" t="s">
        <v>1148</v>
      </c>
      <c r="B51" t="s">
        <v>1004</v>
      </c>
      <c r="C51" t="s">
        <v>1001</v>
      </c>
      <c r="D51" t="s">
        <v>962</v>
      </c>
      <c r="E51" t="s">
        <v>1093</v>
      </c>
      <c r="G51" t="s">
        <v>1197</v>
      </c>
      <c r="H51" s="55" t="s">
        <v>1196</v>
      </c>
    </row>
    <row r="52" spans="1:9" x14ac:dyDescent="0.2">
      <c r="A52" t="s">
        <v>1149</v>
      </c>
      <c r="B52" t="s">
        <v>1005</v>
      </c>
      <c r="C52" t="s">
        <v>1001</v>
      </c>
      <c r="D52" t="s">
        <v>962</v>
      </c>
      <c r="E52" t="s">
        <v>1100</v>
      </c>
    </row>
    <row r="53" spans="1:9" x14ac:dyDescent="0.2">
      <c r="A53" t="s">
        <v>1117</v>
      </c>
      <c r="B53" t="s">
        <v>1006</v>
      </c>
      <c r="C53" t="s">
        <v>1001</v>
      </c>
      <c r="D53" t="s">
        <v>962</v>
      </c>
      <c r="E53" t="s">
        <v>1084</v>
      </c>
      <c r="G53" t="s">
        <v>1178</v>
      </c>
      <c r="H53" s="55" t="s">
        <v>1176</v>
      </c>
      <c r="I53" s="55"/>
    </row>
    <row r="54" spans="1:9" x14ac:dyDescent="0.2">
      <c r="A54" t="s">
        <v>1123</v>
      </c>
      <c r="B54" t="s">
        <v>1009</v>
      </c>
      <c r="C54" t="s">
        <v>957</v>
      </c>
      <c r="D54" t="s">
        <v>962</v>
      </c>
      <c r="E54" t="s">
        <v>1084</v>
      </c>
      <c r="G54" t="s">
        <v>1177</v>
      </c>
      <c r="H54" s="55" t="s">
        <v>1176</v>
      </c>
      <c r="I54" s="55"/>
    </row>
    <row r="55" spans="1:9" x14ac:dyDescent="0.2">
      <c r="A55" t="s">
        <v>1200</v>
      </c>
      <c r="B55" t="s">
        <v>1010</v>
      </c>
      <c r="C55" t="s">
        <v>1011</v>
      </c>
      <c r="D55" t="s">
        <v>960</v>
      </c>
      <c r="E55" t="s">
        <v>1083</v>
      </c>
    </row>
    <row r="56" spans="1:9" x14ac:dyDescent="0.2">
      <c r="B56" t="s">
        <v>1012</v>
      </c>
      <c r="C56" t="s">
        <v>1017</v>
      </c>
      <c r="D56" t="s">
        <v>958</v>
      </c>
      <c r="E56" t="s">
        <v>1082</v>
      </c>
    </row>
    <row r="57" spans="1:9" x14ac:dyDescent="0.2">
      <c r="B57" t="s">
        <v>1013</v>
      </c>
      <c r="C57" t="s">
        <v>1017</v>
      </c>
      <c r="D57" t="s">
        <v>962</v>
      </c>
      <c r="E57" t="s">
        <v>1090</v>
      </c>
    </row>
    <row r="58" spans="1:9" x14ac:dyDescent="0.2">
      <c r="B58" t="s">
        <v>1014</v>
      </c>
      <c r="C58" t="s">
        <v>1017</v>
      </c>
      <c r="D58" t="s">
        <v>962</v>
      </c>
      <c r="E58" t="s">
        <v>1084</v>
      </c>
    </row>
    <row r="59" spans="1:9" x14ac:dyDescent="0.2">
      <c r="B59" t="s">
        <v>1016</v>
      </c>
      <c r="C59" t="s">
        <v>1017</v>
      </c>
      <c r="D59" t="s">
        <v>967</v>
      </c>
      <c r="E59" t="s">
        <v>1096</v>
      </c>
    </row>
    <row r="60" spans="1:9" x14ac:dyDescent="0.2">
      <c r="B60" t="s">
        <v>1015</v>
      </c>
      <c r="C60" t="s">
        <v>1017</v>
      </c>
      <c r="D60" t="s">
        <v>962</v>
      </c>
      <c r="E60" t="s">
        <v>1097</v>
      </c>
    </row>
    <row r="61" spans="1:9" x14ac:dyDescent="0.2">
      <c r="B61" t="s">
        <v>1019</v>
      </c>
      <c r="C61" t="s">
        <v>1018</v>
      </c>
      <c r="D61" t="s">
        <v>962</v>
      </c>
      <c r="E61" t="s">
        <v>1084</v>
      </c>
    </row>
    <row r="62" spans="1:9" x14ac:dyDescent="0.2">
      <c r="B62" t="s">
        <v>1020</v>
      </c>
      <c r="C62" t="s">
        <v>1018</v>
      </c>
      <c r="D62" t="s">
        <v>958</v>
      </c>
      <c r="E62" t="s">
        <v>1082</v>
      </c>
    </row>
    <row r="63" spans="1:9" x14ac:dyDescent="0.2">
      <c r="B63" t="s">
        <v>1021</v>
      </c>
      <c r="C63" t="s">
        <v>1023</v>
      </c>
      <c r="D63" t="s">
        <v>958</v>
      </c>
      <c r="E63" t="s">
        <v>1082</v>
      </c>
    </row>
    <row r="64" spans="1:9" x14ac:dyDescent="0.2">
      <c r="B64" t="s">
        <v>1022</v>
      </c>
      <c r="C64" t="s">
        <v>1023</v>
      </c>
      <c r="D64" t="s">
        <v>962</v>
      </c>
      <c r="E64" t="s">
        <v>1084</v>
      </c>
    </row>
    <row r="65" spans="2:5" x14ac:dyDescent="0.2">
      <c r="B65" t="s">
        <v>1024</v>
      </c>
      <c r="C65" t="s">
        <v>1023</v>
      </c>
      <c r="D65" t="s">
        <v>962</v>
      </c>
      <c r="E65" t="s">
        <v>970</v>
      </c>
    </row>
    <row r="66" spans="2:5" x14ac:dyDescent="0.2">
      <c r="B66" t="s">
        <v>1025</v>
      </c>
      <c r="C66" t="s">
        <v>1023</v>
      </c>
      <c r="D66" t="s">
        <v>1026</v>
      </c>
      <c r="E66" t="s">
        <v>1100</v>
      </c>
    </row>
    <row r="67" spans="2:5" x14ac:dyDescent="0.2">
      <c r="B67" t="s">
        <v>1029</v>
      </c>
      <c r="C67" t="s">
        <v>1023</v>
      </c>
      <c r="D67" t="s">
        <v>967</v>
      </c>
      <c r="E67" t="s">
        <v>1093</v>
      </c>
    </row>
    <row r="68" spans="2:5" x14ac:dyDescent="0.2">
      <c r="B68" t="s">
        <v>1028</v>
      </c>
      <c r="C68" t="s">
        <v>1023</v>
      </c>
      <c r="D68" t="s">
        <v>958</v>
      </c>
      <c r="E68" t="s">
        <v>1094</v>
      </c>
    </row>
    <row r="69" spans="2:5" x14ac:dyDescent="0.2">
      <c r="B69" t="s">
        <v>1027</v>
      </c>
      <c r="C69" t="s">
        <v>1023</v>
      </c>
      <c r="D69" t="s">
        <v>958</v>
      </c>
      <c r="E69" t="s">
        <v>1095</v>
      </c>
    </row>
    <row r="70" spans="2:5" x14ac:dyDescent="0.2">
      <c r="B70" t="s">
        <v>1030</v>
      </c>
      <c r="C70" t="s">
        <v>1023</v>
      </c>
      <c r="D70" t="s">
        <v>958</v>
      </c>
      <c r="E70" t="s">
        <v>1099</v>
      </c>
    </row>
    <row r="71" spans="2:5" x14ac:dyDescent="0.2">
      <c r="B71" t="s">
        <v>1012</v>
      </c>
      <c r="C71" t="s">
        <v>1033</v>
      </c>
      <c r="D71" t="s">
        <v>958</v>
      </c>
      <c r="E71" t="s">
        <v>1082</v>
      </c>
    </row>
    <row r="72" spans="2:5" x14ac:dyDescent="0.2">
      <c r="B72" t="s">
        <v>1031</v>
      </c>
      <c r="C72" t="s">
        <v>1033</v>
      </c>
      <c r="D72" t="s">
        <v>1002</v>
      </c>
      <c r="E72" t="s">
        <v>1099</v>
      </c>
    </row>
    <row r="73" spans="2:5" x14ac:dyDescent="0.2">
      <c r="B73" t="s">
        <v>1032</v>
      </c>
      <c r="C73" t="s">
        <v>1033</v>
      </c>
      <c r="D73" t="s">
        <v>967</v>
      </c>
      <c r="E73" t="s">
        <v>1093</v>
      </c>
    </row>
    <row r="74" spans="2:5" x14ac:dyDescent="0.2">
      <c r="B74" t="s">
        <v>1034</v>
      </c>
      <c r="C74" t="s">
        <v>1033</v>
      </c>
      <c r="D74" t="s">
        <v>967</v>
      </c>
      <c r="E74" t="s">
        <v>1100</v>
      </c>
    </row>
    <row r="75" spans="2:5" x14ac:dyDescent="0.2">
      <c r="B75" t="s">
        <v>1014</v>
      </c>
      <c r="C75" t="s">
        <v>1033</v>
      </c>
      <c r="D75" t="s">
        <v>962</v>
      </c>
      <c r="E75" t="s">
        <v>1084</v>
      </c>
    </row>
    <row r="76" spans="2:5" x14ac:dyDescent="0.2">
      <c r="B76" t="s">
        <v>1035</v>
      </c>
      <c r="C76" t="s">
        <v>1033</v>
      </c>
      <c r="D76" t="s">
        <v>958</v>
      </c>
      <c r="E76" t="s">
        <v>1094</v>
      </c>
    </row>
    <row r="77" spans="2:5" x14ac:dyDescent="0.2">
      <c r="B77" t="s">
        <v>1036</v>
      </c>
      <c r="C77" t="s">
        <v>1043</v>
      </c>
      <c r="D77" t="s">
        <v>958</v>
      </c>
      <c r="E77" t="s">
        <v>1082</v>
      </c>
    </row>
    <row r="78" spans="2:5" x14ac:dyDescent="0.2">
      <c r="B78" t="s">
        <v>1037</v>
      </c>
      <c r="C78" t="s">
        <v>1043</v>
      </c>
      <c r="D78" t="s">
        <v>1002</v>
      </c>
      <c r="E78" t="s">
        <v>1099</v>
      </c>
    </row>
    <row r="79" spans="2:5" x14ac:dyDescent="0.2">
      <c r="B79" t="s">
        <v>1038</v>
      </c>
      <c r="C79" t="s">
        <v>1043</v>
      </c>
      <c r="D79" t="s">
        <v>967</v>
      </c>
      <c r="E79" t="s">
        <v>1093</v>
      </c>
    </row>
    <row r="80" spans="2:5" x14ac:dyDescent="0.2">
      <c r="B80" t="s">
        <v>1039</v>
      </c>
      <c r="C80" t="s">
        <v>1043</v>
      </c>
      <c r="D80" t="s">
        <v>967</v>
      </c>
      <c r="E80" t="s">
        <v>1100</v>
      </c>
    </row>
    <row r="81" spans="2:6" x14ac:dyDescent="0.2">
      <c r="B81" t="s">
        <v>1040</v>
      </c>
      <c r="C81" t="s">
        <v>1043</v>
      </c>
      <c r="D81" t="s">
        <v>962</v>
      </c>
      <c r="E81" t="s">
        <v>1084</v>
      </c>
    </row>
    <row r="82" spans="2:6" x14ac:dyDescent="0.2">
      <c r="B82" t="s">
        <v>1041</v>
      </c>
      <c r="C82" t="s">
        <v>1043</v>
      </c>
      <c r="D82" t="s">
        <v>958</v>
      </c>
      <c r="E82" t="s">
        <v>1094</v>
      </c>
    </row>
    <row r="83" spans="2:6" x14ac:dyDescent="0.2">
      <c r="B83" t="s">
        <v>1042</v>
      </c>
      <c r="C83" t="s">
        <v>1043</v>
      </c>
      <c r="D83" t="s">
        <v>958</v>
      </c>
      <c r="E83" t="s">
        <v>1095</v>
      </c>
    </row>
    <row r="86" spans="2:6" x14ac:dyDescent="0.2">
      <c r="B86" t="s">
        <v>998</v>
      </c>
      <c r="C86" t="s">
        <v>999</v>
      </c>
      <c r="D86" t="s">
        <v>962</v>
      </c>
    </row>
    <row r="87" spans="2:6" x14ac:dyDescent="0.2">
      <c r="B87" t="s">
        <v>968</v>
      </c>
      <c r="C87" t="s">
        <v>1045</v>
      </c>
      <c r="D87" t="s">
        <v>967</v>
      </c>
      <c r="F87" t="s">
        <v>1102</v>
      </c>
    </row>
    <row r="88" spans="2:6" x14ac:dyDescent="0.2">
      <c r="B88" t="s">
        <v>1047</v>
      </c>
      <c r="C88" t="s">
        <v>1046</v>
      </c>
      <c r="D88" t="s">
        <v>967</v>
      </c>
      <c r="F88" t="s">
        <v>1102</v>
      </c>
    </row>
    <row r="89" spans="2:6" x14ac:dyDescent="0.2">
      <c r="B89" t="s">
        <v>952</v>
      </c>
      <c r="C89" t="s">
        <v>1049</v>
      </c>
      <c r="D89" t="s">
        <v>967</v>
      </c>
      <c r="E89" t="s">
        <v>1101</v>
      </c>
    </row>
    <row r="90" spans="2:6" x14ac:dyDescent="0.2">
      <c r="B90" t="s">
        <v>1048</v>
      </c>
      <c r="C90" t="s">
        <v>1049</v>
      </c>
      <c r="D90" t="s">
        <v>967</v>
      </c>
      <c r="E90" t="s">
        <v>1101</v>
      </c>
    </row>
  </sheetData>
  <autoFilter ref="E1:E90" xr:uid="{10ACE20E-B20D-8346-8776-12ED2A85081C}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zoomScaleNormal="100" workbookViewId="0">
      <selection activeCell="A2" sqref="A2:H2"/>
    </sheetView>
  </sheetViews>
  <sheetFormatPr baseColWidth="10" defaultColWidth="8.83203125" defaultRowHeight="15" x14ac:dyDescent="0.2"/>
  <cols>
    <col min="1" max="1" width="8.5" customWidth="1"/>
    <col min="2" max="2" width="18.1640625" customWidth="1"/>
    <col min="3" max="4" width="8.5" customWidth="1"/>
    <col min="5" max="5" width="31.6640625" customWidth="1"/>
    <col min="6" max="6" width="17.1640625" customWidth="1"/>
    <col min="7" max="1025" width="8.5" customWidth="1"/>
  </cols>
  <sheetData>
    <row r="1" spans="1:8" x14ac:dyDescent="0.2">
      <c r="A1" t="s">
        <v>624</v>
      </c>
      <c r="B1" t="s">
        <v>625</v>
      </c>
      <c r="C1" t="s">
        <v>626</v>
      </c>
      <c r="D1" t="s">
        <v>3</v>
      </c>
    </row>
    <row r="2" spans="1:8" x14ac:dyDescent="0.2">
      <c r="A2" t="s">
        <v>4</v>
      </c>
      <c r="B2" t="s">
        <v>5</v>
      </c>
      <c r="C2" t="s">
        <v>627</v>
      </c>
      <c r="D2" t="s">
        <v>628</v>
      </c>
      <c r="E2" t="s">
        <v>629</v>
      </c>
      <c r="F2" t="s">
        <v>33</v>
      </c>
      <c r="G2" t="s">
        <v>630</v>
      </c>
      <c r="H2" t="s">
        <v>32</v>
      </c>
    </row>
    <row r="3" spans="1:8" x14ac:dyDescent="0.2">
      <c r="A3">
        <v>0</v>
      </c>
      <c r="B3" t="s">
        <v>631</v>
      </c>
      <c r="C3">
        <v>1</v>
      </c>
      <c r="D3">
        <v>4</v>
      </c>
      <c r="E3" t="s">
        <v>632</v>
      </c>
      <c r="F3" t="s">
        <v>633</v>
      </c>
      <c r="G3" t="s">
        <v>634</v>
      </c>
      <c r="H3" t="s">
        <v>635</v>
      </c>
    </row>
    <row r="4" spans="1:8" x14ac:dyDescent="0.2">
      <c r="A4">
        <v>1</v>
      </c>
      <c r="B4" t="s">
        <v>636</v>
      </c>
      <c r="C4">
        <v>2</v>
      </c>
      <c r="D4">
        <v>0</v>
      </c>
      <c r="E4" t="s">
        <v>637</v>
      </c>
      <c r="F4" t="s">
        <v>638</v>
      </c>
      <c r="G4" t="s">
        <v>639</v>
      </c>
      <c r="H4" t="s">
        <v>640</v>
      </c>
    </row>
    <row r="5" spans="1:8" x14ac:dyDescent="0.2">
      <c r="A5">
        <v>2</v>
      </c>
      <c r="B5" t="s">
        <v>641</v>
      </c>
      <c r="C5">
        <v>3</v>
      </c>
      <c r="D5">
        <v>1</v>
      </c>
      <c r="E5" t="s">
        <v>642</v>
      </c>
      <c r="F5" t="s">
        <v>643</v>
      </c>
      <c r="G5" t="s">
        <v>644</v>
      </c>
      <c r="H5" t="s">
        <v>645</v>
      </c>
    </row>
    <row r="6" spans="1:8" x14ac:dyDescent="0.2">
      <c r="A6">
        <v>3</v>
      </c>
      <c r="B6" t="s">
        <v>646</v>
      </c>
      <c r="C6">
        <v>4</v>
      </c>
      <c r="D6">
        <v>2</v>
      </c>
      <c r="E6" t="s">
        <v>647</v>
      </c>
      <c r="F6" t="s">
        <v>648</v>
      </c>
      <c r="G6" t="s">
        <v>649</v>
      </c>
      <c r="H6" t="s">
        <v>650</v>
      </c>
    </row>
    <row r="7" spans="1:8" x14ac:dyDescent="0.2">
      <c r="A7">
        <v>4</v>
      </c>
      <c r="B7" t="s">
        <v>651</v>
      </c>
      <c r="C7">
        <v>0</v>
      </c>
      <c r="D7">
        <v>3</v>
      </c>
      <c r="E7" t="s">
        <v>652</v>
      </c>
      <c r="F7" t="s">
        <v>653</v>
      </c>
      <c r="G7" t="s">
        <v>654</v>
      </c>
      <c r="H7" t="s">
        <v>655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zoomScaleNormal="100" workbookViewId="0">
      <selection activeCell="C5" sqref="C5"/>
    </sheetView>
  </sheetViews>
  <sheetFormatPr baseColWidth="10" defaultColWidth="8.83203125" defaultRowHeight="15" x14ac:dyDescent="0.2"/>
  <cols>
    <col min="1" max="2" width="8.5" customWidth="1"/>
    <col min="3" max="3" width="19.5" customWidth="1"/>
    <col min="4" max="4" width="16.6640625" customWidth="1"/>
    <col min="5" max="1025" width="8.5" customWidth="1"/>
  </cols>
  <sheetData>
    <row r="1" spans="1:5" x14ac:dyDescent="0.2">
      <c r="A1" t="s">
        <v>656</v>
      </c>
      <c r="B1" t="s">
        <v>657</v>
      </c>
      <c r="C1" t="s">
        <v>658</v>
      </c>
      <c r="D1" t="s">
        <v>3</v>
      </c>
    </row>
    <row r="2" spans="1:5" x14ac:dyDescent="0.2">
      <c r="A2" t="s">
        <v>4</v>
      </c>
      <c r="B2" t="s">
        <v>5</v>
      </c>
      <c r="C2" t="s">
        <v>659</v>
      </c>
      <c r="D2" t="s">
        <v>660</v>
      </c>
      <c r="E2" t="s">
        <v>661</v>
      </c>
    </row>
    <row r="3" spans="1:5" x14ac:dyDescent="0.2">
      <c r="A3">
        <v>0</v>
      </c>
      <c r="B3" t="s">
        <v>662</v>
      </c>
      <c r="C3" t="s">
        <v>663</v>
      </c>
      <c r="D3" t="s">
        <v>663</v>
      </c>
      <c r="E3" t="s">
        <v>664</v>
      </c>
    </row>
    <row r="4" spans="1:5" x14ac:dyDescent="0.2">
      <c r="A4">
        <v>1</v>
      </c>
      <c r="B4" t="s">
        <v>665</v>
      </c>
      <c r="C4" t="s">
        <v>666</v>
      </c>
      <c r="D4" t="s">
        <v>667</v>
      </c>
      <c r="E4" t="s">
        <v>668</v>
      </c>
    </row>
    <row r="5" spans="1:5" x14ac:dyDescent="0.2">
      <c r="A5">
        <v>2</v>
      </c>
      <c r="B5" t="s">
        <v>669</v>
      </c>
      <c r="C5" t="s">
        <v>670</v>
      </c>
      <c r="D5" t="s">
        <v>671</v>
      </c>
      <c r="E5" t="s">
        <v>672</v>
      </c>
    </row>
    <row r="6" spans="1:5" x14ac:dyDescent="0.2">
      <c r="A6">
        <v>3</v>
      </c>
      <c r="B6" t="s">
        <v>673</v>
      </c>
      <c r="C6" t="s">
        <v>674</v>
      </c>
      <c r="D6" t="s">
        <v>675</v>
      </c>
      <c r="E6" t="s">
        <v>676</v>
      </c>
    </row>
    <row r="7" spans="1:5" x14ac:dyDescent="0.2">
      <c r="A7">
        <v>4</v>
      </c>
      <c r="B7" t="s">
        <v>677</v>
      </c>
      <c r="C7" t="s">
        <v>678</v>
      </c>
      <c r="D7" t="s">
        <v>679</v>
      </c>
      <c r="E7" t="s">
        <v>680</v>
      </c>
    </row>
    <row r="8" spans="1:5" x14ac:dyDescent="0.2">
      <c r="A8">
        <v>5</v>
      </c>
      <c r="B8" t="s">
        <v>681</v>
      </c>
      <c r="C8" t="s">
        <v>682</v>
      </c>
      <c r="D8" t="s">
        <v>683</v>
      </c>
      <c r="E8" t="s">
        <v>684</v>
      </c>
    </row>
    <row r="9" spans="1:5" x14ac:dyDescent="0.2">
      <c r="A9">
        <v>6</v>
      </c>
      <c r="B9" t="s">
        <v>685</v>
      </c>
      <c r="C9" t="s">
        <v>686</v>
      </c>
      <c r="D9" t="s">
        <v>687</v>
      </c>
      <c r="E9" t="s">
        <v>688</v>
      </c>
    </row>
    <row r="10" spans="1:5" x14ac:dyDescent="0.2">
      <c r="A10">
        <v>7</v>
      </c>
      <c r="B10" t="s">
        <v>689</v>
      </c>
      <c r="C10" t="s">
        <v>690</v>
      </c>
      <c r="D10" t="s">
        <v>691</v>
      </c>
      <c r="E10" t="s">
        <v>692</v>
      </c>
    </row>
    <row r="11" spans="1:5" x14ac:dyDescent="0.2">
      <c r="A11">
        <v>8</v>
      </c>
      <c r="B11" t="s">
        <v>693</v>
      </c>
      <c r="C11" t="s">
        <v>694</v>
      </c>
      <c r="D11" t="s">
        <v>695</v>
      </c>
      <c r="E11" t="s">
        <v>696</v>
      </c>
    </row>
    <row r="12" spans="1:5" x14ac:dyDescent="0.2">
      <c r="A12">
        <v>9</v>
      </c>
      <c r="B12" t="s">
        <v>697</v>
      </c>
      <c r="C12" t="s">
        <v>698</v>
      </c>
      <c r="D12" t="s">
        <v>699</v>
      </c>
      <c r="E12" t="s">
        <v>700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5"/>
  <sheetViews>
    <sheetView zoomScaleNormal="100" workbookViewId="0">
      <selection activeCell="A31" sqref="A31:XFD31"/>
    </sheetView>
  </sheetViews>
  <sheetFormatPr baseColWidth="10" defaultColWidth="8.83203125" defaultRowHeight="15" x14ac:dyDescent="0.2"/>
  <cols>
    <col min="1" max="1" width="8.5" customWidth="1"/>
    <col min="2" max="2" width="24" customWidth="1"/>
    <col min="3" max="3" width="25" customWidth="1"/>
    <col min="4" max="5" width="31.5" customWidth="1"/>
    <col min="6" max="7" width="8.5" customWidth="1"/>
    <col min="8" max="8" width="10.1640625" customWidth="1"/>
    <col min="9" max="10" width="8.5" customWidth="1"/>
    <col min="11" max="11" width="3.33203125" customWidth="1"/>
    <col min="12" max="12" width="3.5" customWidth="1"/>
    <col min="13" max="16" width="8.5" customWidth="1"/>
    <col min="17" max="17" width="26.1640625" customWidth="1"/>
    <col min="18" max="18" width="8.5" customWidth="1"/>
    <col min="19" max="19" width="17.5" customWidth="1"/>
    <col min="20" max="20" width="26" customWidth="1"/>
    <col min="21" max="21" width="8.5" style="11" customWidth="1"/>
    <col min="22" max="1026" width="8.5" customWidth="1"/>
  </cols>
  <sheetData>
    <row r="1" spans="1:26" x14ac:dyDescent="0.2">
      <c r="A1" t="s">
        <v>701</v>
      </c>
      <c r="B1" s="12" t="s">
        <v>702</v>
      </c>
      <c r="C1" s="13" t="s">
        <v>703</v>
      </c>
      <c r="D1" t="s">
        <v>3</v>
      </c>
      <c r="V1" s="14"/>
    </row>
    <row r="2" spans="1:26" x14ac:dyDescent="0.2">
      <c r="A2" t="s">
        <v>4</v>
      </c>
      <c r="B2" s="15" t="s">
        <v>5</v>
      </c>
      <c r="C2" s="13" t="s">
        <v>30</v>
      </c>
      <c r="D2" t="s">
        <v>31</v>
      </c>
      <c r="E2" t="s">
        <v>896</v>
      </c>
      <c r="F2" s="16" t="s">
        <v>33</v>
      </c>
      <c r="G2" t="s">
        <v>704</v>
      </c>
      <c r="H2" t="s">
        <v>705</v>
      </c>
      <c r="I2" t="s">
        <v>706</v>
      </c>
      <c r="J2" t="s">
        <v>707</v>
      </c>
      <c r="K2" t="s">
        <v>708</v>
      </c>
      <c r="L2" t="s">
        <v>709</v>
      </c>
      <c r="M2" t="s">
        <v>710</v>
      </c>
      <c r="N2" t="s">
        <v>711</v>
      </c>
      <c r="O2" t="s">
        <v>712</v>
      </c>
      <c r="P2" s="16" t="s">
        <v>57</v>
      </c>
      <c r="Q2" s="16" t="s">
        <v>713</v>
      </c>
      <c r="R2" s="16" t="s">
        <v>714</v>
      </c>
      <c r="S2" s="16" t="s">
        <v>715</v>
      </c>
      <c r="T2" s="16" t="s">
        <v>716</v>
      </c>
      <c r="U2" s="17" t="s">
        <v>6</v>
      </c>
      <c r="V2" s="16" t="s">
        <v>717</v>
      </c>
      <c r="W2" t="s">
        <v>718</v>
      </c>
      <c r="X2" s="18" t="s">
        <v>719</v>
      </c>
      <c r="Y2" s="18" t="s">
        <v>720</v>
      </c>
      <c r="Z2" t="s">
        <v>721</v>
      </c>
    </row>
    <row r="3" spans="1:26" x14ac:dyDescent="0.2">
      <c r="A3" s="19">
        <v>0</v>
      </c>
      <c r="B3" s="20" t="s">
        <v>897</v>
      </c>
      <c r="C3" s="20" t="s">
        <v>722</v>
      </c>
      <c r="D3" s="19" t="s">
        <v>744</v>
      </c>
      <c r="E3" s="19" t="s">
        <v>744</v>
      </c>
      <c r="F3" s="21" t="s">
        <v>719</v>
      </c>
      <c r="G3" s="19">
        <v>1</v>
      </c>
      <c r="H3" s="19">
        <v>0.2</v>
      </c>
      <c r="I3" s="19">
        <v>0</v>
      </c>
      <c r="J3" s="19">
        <v>0.1</v>
      </c>
      <c r="K3" s="19">
        <v>0</v>
      </c>
      <c r="L3" s="19">
        <v>0</v>
      </c>
      <c r="M3" s="19">
        <v>1</v>
      </c>
      <c r="N3" s="19" t="s">
        <v>94</v>
      </c>
      <c r="O3" s="19">
        <v>0</v>
      </c>
      <c r="P3" s="21" t="s">
        <v>61</v>
      </c>
      <c r="Q3" s="19" t="s">
        <v>909</v>
      </c>
      <c r="R3" s="19" t="s">
        <v>94</v>
      </c>
      <c r="S3" s="19" t="s">
        <v>723</v>
      </c>
      <c r="T3" s="19" t="s">
        <v>724</v>
      </c>
      <c r="U3" s="22">
        <v>4</v>
      </c>
      <c r="V3" s="23" t="s">
        <v>61</v>
      </c>
      <c r="W3" s="23">
        <f t="shared" ref="W3:W42" si="0">V3/10</f>
        <v>0.1</v>
      </c>
      <c r="X3" s="24">
        <v>1</v>
      </c>
      <c r="Y3" s="24" t="s">
        <v>164</v>
      </c>
      <c r="Z3">
        <v>0</v>
      </c>
    </row>
    <row r="4" spans="1:26" x14ac:dyDescent="0.2">
      <c r="A4" s="19">
        <v>10000</v>
      </c>
      <c r="B4" s="20" t="s">
        <v>898</v>
      </c>
      <c r="C4" s="20" t="s">
        <v>725</v>
      </c>
      <c r="D4" s="19" t="s">
        <v>747</v>
      </c>
      <c r="E4" s="19" t="s">
        <v>744</v>
      </c>
      <c r="F4" s="21" t="s">
        <v>719</v>
      </c>
      <c r="G4" s="19">
        <v>1</v>
      </c>
      <c r="H4" s="19">
        <v>0.6</v>
      </c>
      <c r="I4" s="19">
        <v>0</v>
      </c>
      <c r="J4" s="19">
        <v>0.1</v>
      </c>
      <c r="K4" s="19">
        <v>0</v>
      </c>
      <c r="L4" s="19">
        <v>0</v>
      </c>
      <c r="M4" s="19">
        <v>1</v>
      </c>
      <c r="N4" s="19" t="s">
        <v>94</v>
      </c>
      <c r="O4" s="19">
        <v>0</v>
      </c>
      <c r="P4" s="21">
        <v>5</v>
      </c>
      <c r="Q4" s="19" t="s">
        <v>910</v>
      </c>
      <c r="R4" s="19" t="s">
        <v>94</v>
      </c>
      <c r="S4" s="19" t="s">
        <v>726</v>
      </c>
      <c r="T4" s="19" t="s">
        <v>724</v>
      </c>
      <c r="U4" s="22">
        <v>4</v>
      </c>
      <c r="V4" s="23">
        <v>0.7</v>
      </c>
      <c r="W4" s="23">
        <f t="shared" si="0"/>
        <v>6.9999999999999993E-2</v>
      </c>
      <c r="X4" s="24">
        <v>4</v>
      </c>
      <c r="Y4" s="24">
        <v>0.15</v>
      </c>
      <c r="Z4">
        <v>0</v>
      </c>
    </row>
    <row r="5" spans="1:26" x14ac:dyDescent="0.2">
      <c r="A5" s="25">
        <v>1</v>
      </c>
      <c r="B5" s="20" t="s">
        <v>897</v>
      </c>
      <c r="C5" s="26" t="s">
        <v>727</v>
      </c>
      <c r="D5" s="19" t="s">
        <v>749</v>
      </c>
      <c r="E5" s="19" t="s">
        <v>744</v>
      </c>
      <c r="F5" s="27" t="s">
        <v>719</v>
      </c>
      <c r="G5" s="25">
        <v>1</v>
      </c>
      <c r="H5" s="25">
        <v>0.6</v>
      </c>
      <c r="I5" s="25">
        <v>0</v>
      </c>
      <c r="J5" s="19">
        <v>0.1</v>
      </c>
      <c r="K5" s="25">
        <v>0</v>
      </c>
      <c r="L5" s="25">
        <v>0</v>
      </c>
      <c r="M5" s="25">
        <v>1</v>
      </c>
      <c r="N5" s="25" t="s">
        <v>94</v>
      </c>
      <c r="O5" s="25">
        <v>0</v>
      </c>
      <c r="P5" s="27">
        <v>1.2</v>
      </c>
      <c r="Q5" s="19" t="s">
        <v>911</v>
      </c>
      <c r="R5" s="25" t="s">
        <v>94</v>
      </c>
      <c r="S5" s="19" t="s">
        <v>728</v>
      </c>
      <c r="T5" s="25" t="s">
        <v>724</v>
      </c>
      <c r="U5" s="22">
        <v>3</v>
      </c>
      <c r="V5" s="28">
        <v>1</v>
      </c>
      <c r="W5" s="28">
        <f t="shared" si="0"/>
        <v>0.1</v>
      </c>
      <c r="X5" s="25">
        <v>1</v>
      </c>
      <c r="Y5" s="25" t="s">
        <v>164</v>
      </c>
      <c r="Z5" s="28">
        <v>0</v>
      </c>
    </row>
    <row r="6" spans="1:26" x14ac:dyDescent="0.2">
      <c r="A6" s="25">
        <v>10001</v>
      </c>
      <c r="B6" s="20" t="s">
        <v>898</v>
      </c>
      <c r="C6" s="26" t="s">
        <v>729</v>
      </c>
      <c r="D6" s="19" t="s">
        <v>750</v>
      </c>
      <c r="E6" s="19" t="s">
        <v>744</v>
      </c>
      <c r="F6" s="27" t="s">
        <v>719</v>
      </c>
      <c r="G6" s="25">
        <v>1</v>
      </c>
      <c r="H6" s="25">
        <v>0.6</v>
      </c>
      <c r="I6" s="25">
        <v>0</v>
      </c>
      <c r="J6" s="19">
        <v>0.1</v>
      </c>
      <c r="K6" s="25">
        <v>0</v>
      </c>
      <c r="L6" s="25">
        <v>0</v>
      </c>
      <c r="M6" s="25">
        <v>1</v>
      </c>
      <c r="N6" s="25" t="s">
        <v>94</v>
      </c>
      <c r="O6" s="25">
        <v>0</v>
      </c>
      <c r="P6" s="27">
        <v>5</v>
      </c>
      <c r="Q6" s="19" t="s">
        <v>912</v>
      </c>
      <c r="R6" s="25" t="s">
        <v>94</v>
      </c>
      <c r="S6" s="19" t="s">
        <v>730</v>
      </c>
      <c r="T6" s="25" t="s">
        <v>724</v>
      </c>
      <c r="U6" s="22">
        <v>3</v>
      </c>
      <c r="V6" s="28">
        <v>1</v>
      </c>
      <c r="W6" s="28">
        <f t="shared" si="0"/>
        <v>0.1</v>
      </c>
      <c r="X6" s="25">
        <v>1</v>
      </c>
      <c r="Y6" s="25">
        <v>0.15</v>
      </c>
      <c r="Z6" s="28">
        <v>0</v>
      </c>
    </row>
    <row r="7" spans="1:26" x14ac:dyDescent="0.2">
      <c r="A7" s="14">
        <v>2</v>
      </c>
      <c r="B7" s="20" t="s">
        <v>897</v>
      </c>
      <c r="C7" s="26" t="s">
        <v>731</v>
      </c>
      <c r="D7" s="19" t="s">
        <v>751</v>
      </c>
      <c r="E7" s="19" t="s">
        <v>744</v>
      </c>
      <c r="F7" s="27" t="s">
        <v>719</v>
      </c>
      <c r="G7" s="25">
        <v>1</v>
      </c>
      <c r="H7" s="25">
        <v>0.6</v>
      </c>
      <c r="I7" s="25">
        <v>0</v>
      </c>
      <c r="J7" s="19">
        <v>0.1</v>
      </c>
      <c r="K7" s="25">
        <v>0</v>
      </c>
      <c r="L7" s="25">
        <v>0</v>
      </c>
      <c r="M7" s="25">
        <v>1</v>
      </c>
      <c r="N7" s="25" t="s">
        <v>94</v>
      </c>
      <c r="O7" s="25">
        <v>0</v>
      </c>
      <c r="P7" s="27">
        <v>1</v>
      </c>
      <c r="Q7" s="19" t="s">
        <v>913</v>
      </c>
      <c r="R7" s="25" t="s">
        <v>94</v>
      </c>
      <c r="S7" s="19" t="s">
        <v>732</v>
      </c>
      <c r="T7" s="25" t="s">
        <v>724</v>
      </c>
      <c r="U7" s="22">
        <v>4</v>
      </c>
      <c r="V7" s="28">
        <v>1</v>
      </c>
      <c r="W7" s="28">
        <f t="shared" si="0"/>
        <v>0.1</v>
      </c>
      <c r="X7" s="25">
        <v>2</v>
      </c>
      <c r="Y7" s="25">
        <v>0.3</v>
      </c>
      <c r="Z7" s="28">
        <v>0</v>
      </c>
    </row>
    <row r="8" spans="1:26" x14ac:dyDescent="0.2">
      <c r="A8" s="25">
        <v>10002</v>
      </c>
      <c r="B8" s="20" t="s">
        <v>898</v>
      </c>
      <c r="C8" s="26" t="s">
        <v>733</v>
      </c>
      <c r="D8" s="19" t="s">
        <v>752</v>
      </c>
      <c r="E8" s="19" t="s">
        <v>744</v>
      </c>
      <c r="F8" s="27" t="s">
        <v>719</v>
      </c>
      <c r="G8" s="25">
        <v>1</v>
      </c>
      <c r="H8" s="25">
        <v>0.6</v>
      </c>
      <c r="I8" s="25">
        <v>0</v>
      </c>
      <c r="J8" s="19">
        <v>0.1</v>
      </c>
      <c r="K8" s="25">
        <v>0</v>
      </c>
      <c r="L8" s="25">
        <v>0</v>
      </c>
      <c r="M8" s="25">
        <v>1</v>
      </c>
      <c r="N8" s="25" t="s">
        <v>94</v>
      </c>
      <c r="O8" s="25">
        <v>0</v>
      </c>
      <c r="P8" s="27">
        <v>5</v>
      </c>
      <c r="Q8" s="19" t="s">
        <v>914</v>
      </c>
      <c r="R8" s="25" t="s">
        <v>94</v>
      </c>
      <c r="S8" s="19" t="s">
        <v>735</v>
      </c>
      <c r="T8" s="25" t="s">
        <v>736</v>
      </c>
      <c r="U8" s="22">
        <v>3</v>
      </c>
      <c r="V8" s="28">
        <v>1</v>
      </c>
      <c r="W8" s="28">
        <f t="shared" si="0"/>
        <v>0.1</v>
      </c>
      <c r="X8" s="25">
        <v>2</v>
      </c>
      <c r="Y8" s="25">
        <v>0.3</v>
      </c>
      <c r="Z8" s="28">
        <v>2</v>
      </c>
    </row>
    <row r="9" spans="1:26" x14ac:dyDescent="0.2">
      <c r="A9" s="29">
        <f t="shared" ref="A9:A30" si="1">A7+1</f>
        <v>3</v>
      </c>
      <c r="B9" s="20" t="s">
        <v>897</v>
      </c>
      <c r="C9" s="30" t="s">
        <v>737</v>
      </c>
      <c r="D9" s="19" t="s">
        <v>753</v>
      </c>
      <c r="E9" s="19" t="s">
        <v>744</v>
      </c>
      <c r="F9" s="32" t="s">
        <v>719</v>
      </c>
      <c r="G9" s="31">
        <v>1</v>
      </c>
      <c r="H9" s="31">
        <v>1.5</v>
      </c>
      <c r="I9" s="31">
        <v>0</v>
      </c>
      <c r="J9" s="19">
        <v>0.1</v>
      </c>
      <c r="K9" s="31">
        <v>0</v>
      </c>
      <c r="L9" s="31">
        <v>0</v>
      </c>
      <c r="M9" s="31">
        <v>1</v>
      </c>
      <c r="N9" s="31" t="s">
        <v>94</v>
      </c>
      <c r="O9" s="31">
        <v>0</v>
      </c>
      <c r="P9" s="32" t="s">
        <v>61</v>
      </c>
      <c r="Q9" s="19" t="s">
        <v>909</v>
      </c>
      <c r="R9" s="31" t="s">
        <v>94</v>
      </c>
      <c r="S9" s="19" t="s">
        <v>738</v>
      </c>
      <c r="T9" s="31" t="s">
        <v>724</v>
      </c>
      <c r="U9" s="22">
        <v>3</v>
      </c>
      <c r="V9" s="33">
        <v>1</v>
      </c>
      <c r="W9" s="33">
        <f t="shared" si="0"/>
        <v>0.1</v>
      </c>
      <c r="X9" s="31">
        <v>1</v>
      </c>
      <c r="Y9" s="31" t="s">
        <v>164</v>
      </c>
      <c r="Z9" s="34">
        <v>2</v>
      </c>
    </row>
    <row r="10" spans="1:26" x14ac:dyDescent="0.2">
      <c r="A10" s="29">
        <f t="shared" si="1"/>
        <v>10003</v>
      </c>
      <c r="B10" s="20" t="s">
        <v>898</v>
      </c>
      <c r="C10" s="30" t="s">
        <v>739</v>
      </c>
      <c r="D10" s="19" t="s">
        <v>754</v>
      </c>
      <c r="E10" s="19" t="s">
        <v>744</v>
      </c>
      <c r="F10" s="32" t="s">
        <v>719</v>
      </c>
      <c r="G10" s="31">
        <v>1</v>
      </c>
      <c r="H10" s="31">
        <v>0.6</v>
      </c>
      <c r="I10" s="31">
        <v>0</v>
      </c>
      <c r="J10" s="19">
        <v>0.1</v>
      </c>
      <c r="K10" s="31">
        <v>0</v>
      </c>
      <c r="L10" s="31">
        <v>0</v>
      </c>
      <c r="M10" s="31">
        <v>1</v>
      </c>
      <c r="N10" s="31" t="s">
        <v>94</v>
      </c>
      <c r="O10" s="31">
        <v>0</v>
      </c>
      <c r="P10" s="32">
        <v>5</v>
      </c>
      <c r="Q10" s="19" t="s">
        <v>910</v>
      </c>
      <c r="R10" s="31" t="s">
        <v>94</v>
      </c>
      <c r="S10" s="19" t="s">
        <v>740</v>
      </c>
      <c r="T10" s="31" t="s">
        <v>724</v>
      </c>
      <c r="U10" s="22">
        <v>1</v>
      </c>
      <c r="V10" s="33">
        <v>0.8</v>
      </c>
      <c r="W10" s="33">
        <f t="shared" si="0"/>
        <v>0.08</v>
      </c>
      <c r="X10" s="31">
        <v>4</v>
      </c>
      <c r="Y10" s="31">
        <v>0.15</v>
      </c>
      <c r="Z10" s="34">
        <v>0</v>
      </c>
    </row>
    <row r="11" spans="1:26" x14ac:dyDescent="0.2">
      <c r="A11" s="35">
        <f t="shared" si="1"/>
        <v>4</v>
      </c>
      <c r="B11" s="20" t="s">
        <v>897</v>
      </c>
      <c r="C11" s="20" t="s">
        <v>741</v>
      </c>
      <c r="D11" s="19" t="s">
        <v>755</v>
      </c>
      <c r="E11" s="19" t="s">
        <v>744</v>
      </c>
      <c r="F11" s="21" t="s">
        <v>719</v>
      </c>
      <c r="G11" s="19">
        <v>1</v>
      </c>
      <c r="H11" s="19">
        <v>0.2</v>
      </c>
      <c r="I11" s="19">
        <v>0</v>
      </c>
      <c r="J11" s="19">
        <v>0.1</v>
      </c>
      <c r="K11" s="19">
        <v>0</v>
      </c>
      <c r="L11" s="19">
        <v>0</v>
      </c>
      <c r="M11" s="19">
        <v>1</v>
      </c>
      <c r="N11" s="19" t="s">
        <v>94</v>
      </c>
      <c r="O11" s="19">
        <v>0</v>
      </c>
      <c r="P11" s="21" t="s">
        <v>61</v>
      </c>
      <c r="Q11" s="19" t="s">
        <v>911</v>
      </c>
      <c r="R11" s="19" t="s">
        <v>94</v>
      </c>
      <c r="S11" s="19" t="s">
        <v>742</v>
      </c>
      <c r="T11" s="19" t="s">
        <v>724</v>
      </c>
      <c r="U11" s="22">
        <v>4</v>
      </c>
      <c r="V11" s="23">
        <v>1</v>
      </c>
      <c r="W11" s="23">
        <f t="shared" si="0"/>
        <v>0.1</v>
      </c>
      <c r="X11" s="24">
        <v>1</v>
      </c>
      <c r="Y11" s="24" t="s">
        <v>164</v>
      </c>
      <c r="Z11">
        <v>0</v>
      </c>
    </row>
    <row r="12" spans="1:26" x14ac:dyDescent="0.2">
      <c r="A12" s="35">
        <f t="shared" si="1"/>
        <v>10004</v>
      </c>
      <c r="B12" s="20" t="s">
        <v>898</v>
      </c>
      <c r="C12" s="20" t="s">
        <v>743</v>
      </c>
      <c r="D12" s="19" t="s">
        <v>756</v>
      </c>
      <c r="E12" s="19" t="s">
        <v>744</v>
      </c>
      <c r="F12" s="21" t="s">
        <v>719</v>
      </c>
      <c r="G12" s="19">
        <v>1</v>
      </c>
      <c r="H12" s="19">
        <v>0.6</v>
      </c>
      <c r="I12" s="19">
        <v>0</v>
      </c>
      <c r="J12" s="19">
        <v>0.1</v>
      </c>
      <c r="K12" s="19">
        <v>0</v>
      </c>
      <c r="L12" s="19">
        <v>0</v>
      </c>
      <c r="M12" s="19">
        <v>1</v>
      </c>
      <c r="N12" s="19" t="s">
        <v>94</v>
      </c>
      <c r="O12" s="19">
        <v>0</v>
      </c>
      <c r="P12" s="21">
        <v>5</v>
      </c>
      <c r="Q12" s="19" t="s">
        <v>912</v>
      </c>
      <c r="R12" s="19" t="s">
        <v>94</v>
      </c>
      <c r="S12" s="19" t="s">
        <v>723</v>
      </c>
      <c r="T12" s="19" t="s">
        <v>724</v>
      </c>
      <c r="U12" s="22">
        <v>4</v>
      </c>
      <c r="V12" s="23">
        <v>0.8</v>
      </c>
      <c r="W12" s="23">
        <f t="shared" si="0"/>
        <v>0.08</v>
      </c>
      <c r="X12" s="24">
        <v>4</v>
      </c>
      <c r="Y12" s="24">
        <v>0.15</v>
      </c>
      <c r="Z12">
        <v>0</v>
      </c>
    </row>
    <row r="13" spans="1:26" x14ac:dyDescent="0.2">
      <c r="A13" s="29">
        <f t="shared" si="1"/>
        <v>5</v>
      </c>
      <c r="B13" s="20" t="s">
        <v>897</v>
      </c>
      <c r="C13" s="30" t="s">
        <v>741</v>
      </c>
      <c r="D13" s="19" t="s">
        <v>757</v>
      </c>
      <c r="E13" s="19" t="s">
        <v>744</v>
      </c>
      <c r="F13" s="32" t="s">
        <v>719</v>
      </c>
      <c r="G13" s="31">
        <v>1</v>
      </c>
      <c r="H13" s="31">
        <v>0.2</v>
      </c>
      <c r="I13" s="31">
        <v>0</v>
      </c>
      <c r="J13" s="19">
        <v>0.1</v>
      </c>
      <c r="K13" s="31">
        <v>0</v>
      </c>
      <c r="L13" s="31">
        <v>0</v>
      </c>
      <c r="M13" s="31">
        <v>1</v>
      </c>
      <c r="N13" s="31" t="s">
        <v>94</v>
      </c>
      <c r="O13" s="31">
        <v>0</v>
      </c>
      <c r="P13" s="32" t="s">
        <v>61</v>
      </c>
      <c r="Q13" s="19" t="s">
        <v>913</v>
      </c>
      <c r="R13" s="31" t="s">
        <v>94</v>
      </c>
      <c r="S13" s="19" t="s">
        <v>726</v>
      </c>
      <c r="T13" s="31" t="s">
        <v>724</v>
      </c>
      <c r="U13" s="22">
        <v>1</v>
      </c>
      <c r="V13" s="33">
        <v>1</v>
      </c>
      <c r="W13" s="33">
        <f t="shared" si="0"/>
        <v>0.1</v>
      </c>
      <c r="X13" s="31">
        <v>1</v>
      </c>
      <c r="Y13" s="31" t="s">
        <v>164</v>
      </c>
      <c r="Z13">
        <v>0</v>
      </c>
    </row>
    <row r="14" spans="1:26" x14ac:dyDescent="0.2">
      <c r="A14" s="29">
        <f t="shared" si="1"/>
        <v>10005</v>
      </c>
      <c r="B14" s="20" t="s">
        <v>898</v>
      </c>
      <c r="C14" s="30" t="s">
        <v>743</v>
      </c>
      <c r="D14" s="19" t="s">
        <v>758</v>
      </c>
      <c r="E14" s="19" t="s">
        <v>744</v>
      </c>
      <c r="F14" s="32" t="s">
        <v>719</v>
      </c>
      <c r="G14" s="31">
        <v>1</v>
      </c>
      <c r="H14" s="31">
        <v>0.6</v>
      </c>
      <c r="I14" s="31">
        <v>0</v>
      </c>
      <c r="J14" s="19">
        <v>0.1</v>
      </c>
      <c r="K14" s="31">
        <v>0</v>
      </c>
      <c r="L14" s="31">
        <v>0</v>
      </c>
      <c r="M14" s="31">
        <v>1</v>
      </c>
      <c r="N14" s="31" t="s">
        <v>94</v>
      </c>
      <c r="O14" s="31">
        <v>0</v>
      </c>
      <c r="P14" s="32">
        <v>5</v>
      </c>
      <c r="Q14" s="19" t="s">
        <v>914</v>
      </c>
      <c r="R14" s="31" t="s">
        <v>94</v>
      </c>
      <c r="S14" s="19" t="s">
        <v>728</v>
      </c>
      <c r="T14" s="31" t="s">
        <v>724</v>
      </c>
      <c r="U14" s="22">
        <v>3</v>
      </c>
      <c r="V14" s="33">
        <v>0.7</v>
      </c>
      <c r="W14" s="33">
        <f t="shared" si="0"/>
        <v>6.9999999999999993E-2</v>
      </c>
      <c r="X14" s="31">
        <v>5</v>
      </c>
      <c r="Y14" s="31">
        <v>0.15</v>
      </c>
      <c r="Z14">
        <v>0</v>
      </c>
    </row>
    <row r="15" spans="1:26" x14ac:dyDescent="0.2">
      <c r="A15" s="29">
        <f t="shared" si="1"/>
        <v>6</v>
      </c>
      <c r="B15" s="20" t="s">
        <v>897</v>
      </c>
      <c r="C15" s="30" t="s">
        <v>741</v>
      </c>
      <c r="D15" s="19" t="s">
        <v>759</v>
      </c>
      <c r="E15" s="19" t="s">
        <v>744</v>
      </c>
      <c r="F15" s="32" t="s">
        <v>719</v>
      </c>
      <c r="G15" s="31">
        <v>1</v>
      </c>
      <c r="H15" s="31">
        <v>0.2</v>
      </c>
      <c r="I15" s="31">
        <v>0</v>
      </c>
      <c r="J15" s="19">
        <v>0.1</v>
      </c>
      <c r="K15" s="31">
        <v>0</v>
      </c>
      <c r="L15" s="31">
        <v>0</v>
      </c>
      <c r="M15" s="31">
        <v>1</v>
      </c>
      <c r="N15" s="31" t="s">
        <v>94</v>
      </c>
      <c r="O15" s="31">
        <v>0</v>
      </c>
      <c r="P15" s="32">
        <v>1.5</v>
      </c>
      <c r="Q15" s="19" t="s">
        <v>909</v>
      </c>
      <c r="R15" s="31" t="s">
        <v>94</v>
      </c>
      <c r="S15" s="19" t="s">
        <v>730</v>
      </c>
      <c r="T15" s="31" t="s">
        <v>724</v>
      </c>
      <c r="U15" s="22">
        <v>1</v>
      </c>
      <c r="V15" s="33">
        <v>0.5</v>
      </c>
      <c r="W15" s="33">
        <f t="shared" si="0"/>
        <v>0.05</v>
      </c>
      <c r="X15" s="31">
        <v>3</v>
      </c>
      <c r="Y15" s="31">
        <v>0.28999999999999998</v>
      </c>
      <c r="Z15">
        <v>0</v>
      </c>
    </row>
    <row r="16" spans="1:26" x14ac:dyDescent="0.2">
      <c r="A16" s="29">
        <f t="shared" si="1"/>
        <v>10006</v>
      </c>
      <c r="B16" s="20" t="s">
        <v>898</v>
      </c>
      <c r="C16" s="30" t="s">
        <v>743</v>
      </c>
      <c r="D16" s="19" t="s">
        <v>760</v>
      </c>
      <c r="E16" s="19" t="s">
        <v>744</v>
      </c>
      <c r="F16" s="32" t="s">
        <v>719</v>
      </c>
      <c r="G16" s="31">
        <v>1</v>
      </c>
      <c r="H16" s="31">
        <v>1.6</v>
      </c>
      <c r="I16" s="31">
        <v>0</v>
      </c>
      <c r="J16" s="19">
        <v>0.1</v>
      </c>
      <c r="K16" s="31">
        <v>0</v>
      </c>
      <c r="L16" s="31">
        <v>0</v>
      </c>
      <c r="M16" s="31">
        <v>1</v>
      </c>
      <c r="N16" s="31" t="s">
        <v>94</v>
      </c>
      <c r="O16" s="31">
        <v>0</v>
      </c>
      <c r="P16" s="32">
        <v>5</v>
      </c>
      <c r="Q16" s="19" t="s">
        <v>910</v>
      </c>
      <c r="R16" s="31" t="s">
        <v>94</v>
      </c>
      <c r="S16" s="19" t="s">
        <v>732</v>
      </c>
      <c r="T16" s="31" t="s">
        <v>724</v>
      </c>
      <c r="U16" s="22">
        <v>3</v>
      </c>
      <c r="V16" s="33">
        <v>2.5</v>
      </c>
      <c r="W16" s="33">
        <f t="shared" si="0"/>
        <v>0.25</v>
      </c>
      <c r="X16" s="31">
        <v>1</v>
      </c>
      <c r="Y16" s="31">
        <v>0.15</v>
      </c>
      <c r="Z16" s="36">
        <v>2</v>
      </c>
    </row>
    <row r="17" spans="1:26" x14ac:dyDescent="0.2">
      <c r="A17" s="29">
        <f t="shared" si="1"/>
        <v>7</v>
      </c>
      <c r="B17" s="20" t="s">
        <v>897</v>
      </c>
      <c r="C17" s="30" t="s">
        <v>741</v>
      </c>
      <c r="D17" s="19" t="s">
        <v>761</v>
      </c>
      <c r="E17" s="19" t="s">
        <v>744</v>
      </c>
      <c r="F17" s="32" t="s">
        <v>719</v>
      </c>
      <c r="G17" s="31">
        <v>1</v>
      </c>
      <c r="H17" s="31">
        <v>0.2</v>
      </c>
      <c r="I17" s="31">
        <v>0</v>
      </c>
      <c r="J17" s="19">
        <v>0.1</v>
      </c>
      <c r="K17" s="31">
        <v>0</v>
      </c>
      <c r="L17" s="31">
        <v>0</v>
      </c>
      <c r="M17" s="31">
        <v>1</v>
      </c>
      <c r="N17" s="31" t="s">
        <v>94</v>
      </c>
      <c r="O17" s="31">
        <v>0</v>
      </c>
      <c r="P17" s="32" t="s">
        <v>61</v>
      </c>
      <c r="Q17" s="19" t="s">
        <v>911</v>
      </c>
      <c r="R17" s="31" t="s">
        <v>94</v>
      </c>
      <c r="S17" s="19" t="s">
        <v>735</v>
      </c>
      <c r="T17" s="31" t="s">
        <v>724</v>
      </c>
      <c r="U17" s="22">
        <v>1</v>
      </c>
      <c r="V17" s="33" t="s">
        <v>61</v>
      </c>
      <c r="W17" s="33">
        <f t="shared" si="0"/>
        <v>0.1</v>
      </c>
      <c r="X17" s="31">
        <v>1</v>
      </c>
      <c r="Y17" s="31" t="s">
        <v>164</v>
      </c>
      <c r="Z17">
        <v>0</v>
      </c>
    </row>
    <row r="18" spans="1:26" x14ac:dyDescent="0.2">
      <c r="A18" s="29">
        <f t="shared" si="1"/>
        <v>10007</v>
      </c>
      <c r="B18" s="20" t="s">
        <v>898</v>
      </c>
      <c r="C18" s="30" t="s">
        <v>743</v>
      </c>
      <c r="D18" s="19" t="s">
        <v>762</v>
      </c>
      <c r="E18" s="19" t="s">
        <v>744</v>
      </c>
      <c r="F18" s="32" t="s">
        <v>719</v>
      </c>
      <c r="G18" s="31">
        <v>1</v>
      </c>
      <c r="H18" s="31">
        <v>2</v>
      </c>
      <c r="I18" s="31">
        <v>0</v>
      </c>
      <c r="J18" s="19">
        <v>0.1</v>
      </c>
      <c r="K18" s="31">
        <v>0</v>
      </c>
      <c r="L18" s="31">
        <v>0</v>
      </c>
      <c r="M18" s="31">
        <v>1</v>
      </c>
      <c r="N18" s="31" t="s">
        <v>94</v>
      </c>
      <c r="O18" s="31">
        <v>0</v>
      </c>
      <c r="P18" s="32">
        <v>5</v>
      </c>
      <c r="Q18" s="19" t="s">
        <v>912</v>
      </c>
      <c r="R18" s="31" t="s">
        <v>94</v>
      </c>
      <c r="S18" s="19" t="s">
        <v>738</v>
      </c>
      <c r="T18" s="31" t="s">
        <v>724</v>
      </c>
      <c r="U18" s="22">
        <v>3</v>
      </c>
      <c r="V18" s="33">
        <v>1.25</v>
      </c>
      <c r="W18" s="33">
        <f t="shared" si="0"/>
        <v>0.125</v>
      </c>
      <c r="X18" s="31">
        <v>1</v>
      </c>
      <c r="Y18" s="31">
        <v>0.15</v>
      </c>
      <c r="Z18" s="36">
        <v>3</v>
      </c>
    </row>
    <row r="19" spans="1:26" x14ac:dyDescent="0.2">
      <c r="A19" s="29">
        <f t="shared" si="1"/>
        <v>8</v>
      </c>
      <c r="B19" s="20" t="s">
        <v>897</v>
      </c>
      <c r="C19" s="30" t="s">
        <v>741</v>
      </c>
      <c r="D19" s="19" t="s">
        <v>763</v>
      </c>
      <c r="E19" s="19" t="s">
        <v>744</v>
      </c>
      <c r="F19" s="32" t="s">
        <v>719</v>
      </c>
      <c r="G19" s="31">
        <v>1</v>
      </c>
      <c r="H19" s="31">
        <v>0.2</v>
      </c>
      <c r="I19" s="31">
        <v>0</v>
      </c>
      <c r="J19" s="19">
        <v>0.1</v>
      </c>
      <c r="K19" s="31">
        <v>0</v>
      </c>
      <c r="L19" s="31">
        <v>0</v>
      </c>
      <c r="M19" s="31">
        <v>1</v>
      </c>
      <c r="N19" s="31" t="s">
        <v>94</v>
      </c>
      <c r="O19" s="31">
        <v>0</v>
      </c>
      <c r="P19" s="32" t="s">
        <v>61</v>
      </c>
      <c r="Q19" s="19" t="s">
        <v>913</v>
      </c>
      <c r="R19" s="31" t="s">
        <v>94</v>
      </c>
      <c r="S19" s="19" t="s">
        <v>740</v>
      </c>
      <c r="T19" s="31" t="s">
        <v>724</v>
      </c>
      <c r="U19" s="22">
        <v>3</v>
      </c>
      <c r="V19" s="33" t="s">
        <v>61</v>
      </c>
      <c r="W19" s="33">
        <f t="shared" si="0"/>
        <v>0.1</v>
      </c>
      <c r="X19" s="31">
        <v>1</v>
      </c>
      <c r="Y19" s="31" t="s">
        <v>164</v>
      </c>
      <c r="Z19">
        <v>0</v>
      </c>
    </row>
    <row r="20" spans="1:26" x14ac:dyDescent="0.2">
      <c r="A20" s="29">
        <f t="shared" si="1"/>
        <v>10008</v>
      </c>
      <c r="B20" s="20" t="s">
        <v>898</v>
      </c>
      <c r="C20" s="30" t="s">
        <v>743</v>
      </c>
      <c r="D20" s="19" t="s">
        <v>764</v>
      </c>
      <c r="E20" s="19" t="s">
        <v>744</v>
      </c>
      <c r="F20" s="32" t="s">
        <v>719</v>
      </c>
      <c r="G20" s="31">
        <v>1</v>
      </c>
      <c r="H20" s="31">
        <v>0.8</v>
      </c>
      <c r="I20" s="31">
        <v>0</v>
      </c>
      <c r="J20" s="19">
        <v>0.1</v>
      </c>
      <c r="K20" s="31">
        <v>0</v>
      </c>
      <c r="L20" s="31">
        <v>0</v>
      </c>
      <c r="M20" s="31">
        <v>1</v>
      </c>
      <c r="N20" s="31" t="s">
        <v>94</v>
      </c>
      <c r="O20" s="31">
        <v>0</v>
      </c>
      <c r="P20" s="32">
        <v>5</v>
      </c>
      <c r="Q20" s="19" t="s">
        <v>914</v>
      </c>
      <c r="R20" s="31" t="s">
        <v>94</v>
      </c>
      <c r="S20" s="19" t="s">
        <v>742</v>
      </c>
      <c r="T20" s="31" t="s">
        <v>724</v>
      </c>
      <c r="U20" s="22">
        <v>3</v>
      </c>
      <c r="V20" s="33">
        <v>3</v>
      </c>
      <c r="W20" s="33">
        <f t="shared" si="0"/>
        <v>0.3</v>
      </c>
      <c r="X20" s="31">
        <v>1</v>
      </c>
      <c r="Y20" s="31">
        <v>0.15</v>
      </c>
      <c r="Z20">
        <v>0</v>
      </c>
    </row>
    <row r="21" spans="1:26" x14ac:dyDescent="0.2">
      <c r="A21" s="35">
        <f t="shared" si="1"/>
        <v>9</v>
      </c>
      <c r="B21" s="20" t="s">
        <v>897</v>
      </c>
      <c r="C21" s="30" t="s">
        <v>741</v>
      </c>
      <c r="D21" s="19" t="s">
        <v>765</v>
      </c>
      <c r="E21" s="19" t="s">
        <v>744</v>
      </c>
      <c r="F21" s="32" t="s">
        <v>719</v>
      </c>
      <c r="G21" s="31">
        <v>1</v>
      </c>
      <c r="H21" s="31">
        <v>0.2</v>
      </c>
      <c r="I21" s="31">
        <v>0</v>
      </c>
      <c r="J21" s="19">
        <v>0.1</v>
      </c>
      <c r="K21" s="31">
        <v>0</v>
      </c>
      <c r="L21" s="31">
        <v>0</v>
      </c>
      <c r="M21" s="31">
        <v>1</v>
      </c>
      <c r="N21" s="31" t="s">
        <v>94</v>
      </c>
      <c r="O21" s="31">
        <v>0</v>
      </c>
      <c r="P21" s="32">
        <v>1.6</v>
      </c>
      <c r="Q21" s="19" t="s">
        <v>909</v>
      </c>
      <c r="R21" s="31" t="s">
        <v>94</v>
      </c>
      <c r="S21" s="19" t="s">
        <v>723</v>
      </c>
      <c r="T21" s="31" t="s">
        <v>724</v>
      </c>
      <c r="U21" s="22">
        <v>1</v>
      </c>
      <c r="V21" s="33" t="s">
        <v>61</v>
      </c>
      <c r="W21" s="33">
        <f t="shared" si="0"/>
        <v>0.1</v>
      </c>
      <c r="X21" s="31">
        <v>3</v>
      </c>
      <c r="Y21" s="31">
        <v>0.15</v>
      </c>
      <c r="Z21">
        <v>0</v>
      </c>
    </row>
    <row r="22" spans="1:26" x14ac:dyDescent="0.2">
      <c r="A22" s="35">
        <f>A20+1</f>
        <v>10009</v>
      </c>
      <c r="B22" s="20" t="s">
        <v>898</v>
      </c>
      <c r="C22" s="30" t="s">
        <v>743</v>
      </c>
      <c r="D22" s="19" t="s">
        <v>766</v>
      </c>
      <c r="E22" s="19" t="s">
        <v>744</v>
      </c>
      <c r="F22" s="32" t="s">
        <v>719</v>
      </c>
      <c r="G22" s="31">
        <v>1</v>
      </c>
      <c r="H22" s="31">
        <v>0.98</v>
      </c>
      <c r="I22" s="31">
        <v>0</v>
      </c>
      <c r="J22" s="19">
        <v>0.1</v>
      </c>
      <c r="K22" s="31">
        <v>0</v>
      </c>
      <c r="L22" s="31">
        <v>0</v>
      </c>
      <c r="M22" s="31">
        <v>1</v>
      </c>
      <c r="N22" s="31" t="s">
        <v>94</v>
      </c>
      <c r="O22" s="31">
        <v>0</v>
      </c>
      <c r="P22" s="32">
        <v>5</v>
      </c>
      <c r="Q22" s="19" t="s">
        <v>910</v>
      </c>
      <c r="R22" s="31" t="s">
        <v>94</v>
      </c>
      <c r="S22" s="19" t="s">
        <v>726</v>
      </c>
      <c r="T22" s="31" t="s">
        <v>724</v>
      </c>
      <c r="U22" s="22">
        <v>3</v>
      </c>
      <c r="V22" s="33">
        <v>3</v>
      </c>
      <c r="W22" s="33">
        <f t="shared" si="0"/>
        <v>0.3</v>
      </c>
      <c r="X22" s="31">
        <v>1</v>
      </c>
      <c r="Y22" s="31">
        <v>0.15</v>
      </c>
      <c r="Z22">
        <v>2</v>
      </c>
    </row>
    <row r="23" spans="1:26" x14ac:dyDescent="0.2">
      <c r="A23" s="29">
        <f t="shared" si="1"/>
        <v>10</v>
      </c>
      <c r="B23" s="20" t="s">
        <v>897</v>
      </c>
      <c r="C23" s="30" t="s">
        <v>737</v>
      </c>
      <c r="D23" s="19" t="s">
        <v>938</v>
      </c>
      <c r="E23" s="19" t="s">
        <v>744</v>
      </c>
      <c r="F23" s="32" t="s">
        <v>719</v>
      </c>
      <c r="G23" s="31">
        <v>1</v>
      </c>
      <c r="H23" s="31">
        <v>0.2</v>
      </c>
      <c r="I23" s="31">
        <v>0</v>
      </c>
      <c r="J23" s="19">
        <v>0.1</v>
      </c>
      <c r="K23" s="31">
        <v>0</v>
      </c>
      <c r="L23" s="31">
        <v>0</v>
      </c>
      <c r="M23" s="31">
        <v>1</v>
      </c>
      <c r="N23" s="31" t="s">
        <v>94</v>
      </c>
      <c r="O23" s="31">
        <v>0</v>
      </c>
      <c r="P23" s="32" t="s">
        <v>61</v>
      </c>
      <c r="Q23" s="19" t="s">
        <v>909</v>
      </c>
      <c r="R23" s="31" t="s">
        <v>94</v>
      </c>
      <c r="S23" s="19" t="s">
        <v>738</v>
      </c>
      <c r="T23" s="31" t="s">
        <v>724</v>
      </c>
      <c r="U23" s="22">
        <v>5</v>
      </c>
      <c r="V23" s="33">
        <v>1</v>
      </c>
      <c r="W23" s="33">
        <f t="shared" ref="W23:W30" si="2">V23/10</f>
        <v>0.1</v>
      </c>
      <c r="X23" s="31">
        <v>1</v>
      </c>
      <c r="Y23" s="31" t="s">
        <v>164</v>
      </c>
      <c r="Z23" s="34">
        <v>2</v>
      </c>
    </row>
    <row r="24" spans="1:26" x14ac:dyDescent="0.2">
      <c r="A24" s="29">
        <f t="shared" si="1"/>
        <v>10010</v>
      </c>
      <c r="B24" s="20" t="s">
        <v>898</v>
      </c>
      <c r="C24" s="30" t="s">
        <v>739</v>
      </c>
      <c r="D24" s="19" t="s">
        <v>939</v>
      </c>
      <c r="E24" s="19" t="s">
        <v>744</v>
      </c>
      <c r="F24" s="32" t="s">
        <v>719</v>
      </c>
      <c r="G24" s="31">
        <v>1</v>
      </c>
      <c r="H24" s="31">
        <v>0.6</v>
      </c>
      <c r="I24" s="31">
        <v>0</v>
      </c>
      <c r="J24" s="19">
        <v>0.1</v>
      </c>
      <c r="K24" s="31">
        <v>0</v>
      </c>
      <c r="L24" s="31">
        <v>0</v>
      </c>
      <c r="M24" s="31">
        <v>1</v>
      </c>
      <c r="N24" s="31" t="s">
        <v>94</v>
      </c>
      <c r="O24" s="31">
        <v>0</v>
      </c>
      <c r="P24" s="32">
        <v>5</v>
      </c>
      <c r="Q24" s="19" t="s">
        <v>910</v>
      </c>
      <c r="R24" s="31" t="s">
        <v>94</v>
      </c>
      <c r="S24" s="19" t="s">
        <v>740</v>
      </c>
      <c r="T24" s="31" t="s">
        <v>724</v>
      </c>
      <c r="U24" s="22">
        <v>5</v>
      </c>
      <c r="V24" s="33">
        <v>0.8</v>
      </c>
      <c r="W24" s="33">
        <f t="shared" si="2"/>
        <v>0.08</v>
      </c>
      <c r="X24" s="31">
        <v>4</v>
      </c>
      <c r="Y24" s="31">
        <v>0.15</v>
      </c>
      <c r="Z24" s="34">
        <v>0</v>
      </c>
    </row>
    <row r="25" spans="1:26" x14ac:dyDescent="0.2">
      <c r="A25" s="35">
        <f t="shared" si="1"/>
        <v>11</v>
      </c>
      <c r="B25" s="20" t="s">
        <v>897</v>
      </c>
      <c r="C25" s="20" t="s">
        <v>741</v>
      </c>
      <c r="D25" s="19" t="s">
        <v>940</v>
      </c>
      <c r="E25" s="19" t="s">
        <v>744</v>
      </c>
      <c r="F25" s="21" t="s">
        <v>719</v>
      </c>
      <c r="G25" s="19">
        <v>1</v>
      </c>
      <c r="H25" s="19">
        <v>0.2</v>
      </c>
      <c r="I25" s="19">
        <v>0</v>
      </c>
      <c r="J25" s="19">
        <v>0.1</v>
      </c>
      <c r="K25" s="19">
        <v>0</v>
      </c>
      <c r="L25" s="19">
        <v>0</v>
      </c>
      <c r="M25" s="19">
        <v>1</v>
      </c>
      <c r="N25" s="19" t="s">
        <v>94</v>
      </c>
      <c r="O25" s="19">
        <v>0</v>
      </c>
      <c r="P25" s="21" t="s">
        <v>61</v>
      </c>
      <c r="Q25" s="19" t="s">
        <v>911</v>
      </c>
      <c r="R25" s="19" t="s">
        <v>94</v>
      </c>
      <c r="S25" s="19" t="s">
        <v>742</v>
      </c>
      <c r="T25" s="19" t="s">
        <v>724</v>
      </c>
      <c r="U25" s="22">
        <v>5</v>
      </c>
      <c r="V25" s="23">
        <v>1</v>
      </c>
      <c r="W25" s="23">
        <f t="shared" si="2"/>
        <v>0.1</v>
      </c>
      <c r="X25" s="24">
        <v>1</v>
      </c>
      <c r="Y25" s="24" t="s">
        <v>164</v>
      </c>
      <c r="Z25">
        <v>0</v>
      </c>
    </row>
    <row r="26" spans="1:26" x14ac:dyDescent="0.2">
      <c r="A26" s="35">
        <f t="shared" si="1"/>
        <v>10011</v>
      </c>
      <c r="B26" s="20" t="s">
        <v>898</v>
      </c>
      <c r="C26" s="20" t="s">
        <v>743</v>
      </c>
      <c r="D26" s="19" t="s">
        <v>941</v>
      </c>
      <c r="E26" s="19" t="s">
        <v>744</v>
      </c>
      <c r="F26" s="21" t="s">
        <v>719</v>
      </c>
      <c r="G26" s="19">
        <v>1</v>
      </c>
      <c r="H26" s="19">
        <v>0.6</v>
      </c>
      <c r="I26" s="19">
        <v>0</v>
      </c>
      <c r="J26" s="19">
        <v>0.1</v>
      </c>
      <c r="K26" s="19">
        <v>0</v>
      </c>
      <c r="L26" s="19">
        <v>0</v>
      </c>
      <c r="M26" s="19">
        <v>1</v>
      </c>
      <c r="N26" s="19" t="s">
        <v>94</v>
      </c>
      <c r="O26" s="19">
        <v>0</v>
      </c>
      <c r="P26" s="21">
        <v>5</v>
      </c>
      <c r="Q26" s="19" t="s">
        <v>912</v>
      </c>
      <c r="R26" s="19" t="s">
        <v>94</v>
      </c>
      <c r="S26" s="19" t="s">
        <v>723</v>
      </c>
      <c r="T26" s="19" t="s">
        <v>724</v>
      </c>
      <c r="U26" s="22">
        <v>5</v>
      </c>
      <c r="V26" s="23">
        <v>0.8</v>
      </c>
      <c r="W26" s="23">
        <f t="shared" si="2"/>
        <v>0.08</v>
      </c>
      <c r="X26" s="24">
        <v>4</v>
      </c>
      <c r="Y26" s="24">
        <v>0.15</v>
      </c>
      <c r="Z26">
        <v>0</v>
      </c>
    </row>
    <row r="27" spans="1:26" x14ac:dyDescent="0.2">
      <c r="A27" s="29">
        <f t="shared" si="1"/>
        <v>12</v>
      </c>
      <c r="B27" s="20" t="s">
        <v>897</v>
      </c>
      <c r="C27" s="30" t="s">
        <v>741</v>
      </c>
      <c r="D27" s="19" t="s">
        <v>942</v>
      </c>
      <c r="E27" s="19" t="s">
        <v>744</v>
      </c>
      <c r="F27" s="32" t="s">
        <v>719</v>
      </c>
      <c r="G27" s="31">
        <v>1</v>
      </c>
      <c r="H27" s="31">
        <v>0.2</v>
      </c>
      <c r="I27" s="31">
        <v>0</v>
      </c>
      <c r="J27" s="19">
        <v>0.1</v>
      </c>
      <c r="K27" s="31">
        <v>0</v>
      </c>
      <c r="L27" s="31">
        <v>0</v>
      </c>
      <c r="M27" s="31">
        <v>1</v>
      </c>
      <c r="N27" s="31" t="s">
        <v>94</v>
      </c>
      <c r="O27" s="31">
        <v>0</v>
      </c>
      <c r="P27" s="32" t="s">
        <v>61</v>
      </c>
      <c r="Q27" s="19" t="s">
        <v>913</v>
      </c>
      <c r="R27" s="31" t="s">
        <v>94</v>
      </c>
      <c r="S27" s="19" t="s">
        <v>726</v>
      </c>
      <c r="T27" s="31" t="s">
        <v>724</v>
      </c>
      <c r="U27" s="22">
        <v>5</v>
      </c>
      <c r="V27" s="33">
        <v>1</v>
      </c>
      <c r="W27" s="33">
        <f t="shared" si="2"/>
        <v>0.1</v>
      </c>
      <c r="X27" s="31">
        <v>1</v>
      </c>
      <c r="Y27" s="31" t="s">
        <v>164</v>
      </c>
      <c r="Z27">
        <v>0</v>
      </c>
    </row>
    <row r="28" spans="1:26" x14ac:dyDescent="0.2">
      <c r="A28" s="29">
        <f t="shared" si="1"/>
        <v>10012</v>
      </c>
      <c r="B28" s="20" t="s">
        <v>898</v>
      </c>
      <c r="C28" s="30" t="s">
        <v>743</v>
      </c>
      <c r="D28" s="19" t="s">
        <v>943</v>
      </c>
      <c r="E28" s="19" t="s">
        <v>744</v>
      </c>
      <c r="F28" s="32" t="s">
        <v>719</v>
      </c>
      <c r="G28" s="31">
        <v>1</v>
      </c>
      <c r="H28" s="31">
        <v>0.6</v>
      </c>
      <c r="I28" s="31">
        <v>0</v>
      </c>
      <c r="J28" s="19">
        <v>0.1</v>
      </c>
      <c r="K28" s="31">
        <v>0</v>
      </c>
      <c r="L28" s="31">
        <v>0</v>
      </c>
      <c r="M28" s="31">
        <v>1</v>
      </c>
      <c r="N28" s="31" t="s">
        <v>94</v>
      </c>
      <c r="O28" s="31">
        <v>0</v>
      </c>
      <c r="P28" s="32">
        <v>5</v>
      </c>
      <c r="Q28" s="19" t="s">
        <v>914</v>
      </c>
      <c r="R28" s="31" t="s">
        <v>94</v>
      </c>
      <c r="S28" s="19" t="s">
        <v>728</v>
      </c>
      <c r="T28" s="31" t="s">
        <v>724</v>
      </c>
      <c r="U28" s="22">
        <v>5</v>
      </c>
      <c r="V28" s="33">
        <v>0.7</v>
      </c>
      <c r="W28" s="33">
        <f t="shared" si="2"/>
        <v>6.9999999999999993E-2</v>
      </c>
      <c r="X28" s="31">
        <v>5</v>
      </c>
      <c r="Y28" s="31">
        <v>0.15</v>
      </c>
      <c r="Z28">
        <v>0</v>
      </c>
    </row>
    <row r="29" spans="1:26" x14ac:dyDescent="0.2">
      <c r="A29" s="29">
        <f t="shared" si="1"/>
        <v>13</v>
      </c>
      <c r="B29" s="20" t="s">
        <v>897</v>
      </c>
      <c r="C29" s="30" t="s">
        <v>741</v>
      </c>
      <c r="D29" s="19" t="s">
        <v>944</v>
      </c>
      <c r="E29" s="19" t="s">
        <v>744</v>
      </c>
      <c r="F29" s="32" t="s">
        <v>719</v>
      </c>
      <c r="G29" s="31">
        <v>1</v>
      </c>
      <c r="H29" s="31">
        <v>0.2</v>
      </c>
      <c r="I29" s="31">
        <v>0</v>
      </c>
      <c r="J29" s="19">
        <v>0.1</v>
      </c>
      <c r="K29" s="31">
        <v>0</v>
      </c>
      <c r="L29" s="31">
        <v>0</v>
      </c>
      <c r="M29" s="31">
        <v>1</v>
      </c>
      <c r="N29" s="31" t="s">
        <v>94</v>
      </c>
      <c r="O29" s="31">
        <v>0</v>
      </c>
      <c r="P29" s="32">
        <v>1.5</v>
      </c>
      <c r="Q29" s="19" t="s">
        <v>909</v>
      </c>
      <c r="R29" s="31" t="s">
        <v>94</v>
      </c>
      <c r="S29" s="19" t="s">
        <v>730</v>
      </c>
      <c r="T29" s="31" t="s">
        <v>724</v>
      </c>
      <c r="U29" s="22">
        <v>5</v>
      </c>
      <c r="V29" s="33">
        <v>0.5</v>
      </c>
      <c r="W29" s="33">
        <f t="shared" si="2"/>
        <v>0.05</v>
      </c>
      <c r="X29" s="31">
        <v>3</v>
      </c>
      <c r="Y29" s="31">
        <v>0.28999999999999998</v>
      </c>
      <c r="Z29">
        <v>0</v>
      </c>
    </row>
    <row r="30" spans="1:26" x14ac:dyDescent="0.2">
      <c r="A30" s="29">
        <f t="shared" si="1"/>
        <v>10013</v>
      </c>
      <c r="B30" s="20" t="s">
        <v>898</v>
      </c>
      <c r="C30" s="30" t="s">
        <v>743</v>
      </c>
      <c r="D30" s="19" t="s">
        <v>945</v>
      </c>
      <c r="E30" s="19" t="s">
        <v>744</v>
      </c>
      <c r="F30" s="32" t="s">
        <v>719</v>
      </c>
      <c r="G30" s="31">
        <v>1</v>
      </c>
      <c r="H30" s="31">
        <v>0.6</v>
      </c>
      <c r="I30" s="31">
        <v>0</v>
      </c>
      <c r="J30" s="19">
        <v>0.1</v>
      </c>
      <c r="K30" s="31">
        <v>0</v>
      </c>
      <c r="L30" s="31">
        <v>0</v>
      </c>
      <c r="M30" s="31">
        <v>1</v>
      </c>
      <c r="N30" s="31" t="s">
        <v>94</v>
      </c>
      <c r="O30" s="31">
        <v>0</v>
      </c>
      <c r="P30" s="32">
        <v>5</v>
      </c>
      <c r="Q30" s="19" t="s">
        <v>910</v>
      </c>
      <c r="R30" s="31" t="s">
        <v>94</v>
      </c>
      <c r="S30" s="19" t="s">
        <v>732</v>
      </c>
      <c r="T30" s="31" t="s">
        <v>724</v>
      </c>
      <c r="U30" s="22">
        <v>5</v>
      </c>
      <c r="V30" s="33">
        <v>2.5</v>
      </c>
      <c r="W30" s="33">
        <f t="shared" si="2"/>
        <v>0.25</v>
      </c>
      <c r="X30" s="31">
        <v>1</v>
      </c>
      <c r="Y30" s="31">
        <v>0.15</v>
      </c>
      <c r="Z30" s="36">
        <v>2</v>
      </c>
    </row>
    <row r="31" spans="1:26" s="39" customFormat="1" x14ac:dyDescent="0.2">
      <c r="A31" s="37">
        <v>10110</v>
      </c>
      <c r="B31" s="41" t="s">
        <v>897</v>
      </c>
      <c r="C31" s="41" t="s">
        <v>743</v>
      </c>
      <c r="D31" s="42" t="s">
        <v>711</v>
      </c>
      <c r="E31" s="42" t="s">
        <v>744</v>
      </c>
      <c r="F31" s="42" t="s">
        <v>719</v>
      </c>
      <c r="G31" s="42">
        <v>1</v>
      </c>
      <c r="H31" s="42">
        <v>0.6</v>
      </c>
      <c r="I31" s="42">
        <v>0</v>
      </c>
      <c r="J31" s="19">
        <v>0.1</v>
      </c>
      <c r="K31" s="42">
        <v>0</v>
      </c>
      <c r="L31" s="42">
        <v>0</v>
      </c>
      <c r="M31" s="42">
        <v>1</v>
      </c>
      <c r="N31" s="42" t="s">
        <v>94</v>
      </c>
      <c r="O31" s="42">
        <v>0</v>
      </c>
      <c r="P31" s="42">
        <v>1</v>
      </c>
      <c r="Q31" s="42" t="s">
        <v>911</v>
      </c>
      <c r="R31" s="42" t="s">
        <v>94</v>
      </c>
      <c r="S31" s="42" t="s">
        <v>728</v>
      </c>
      <c r="T31" s="42" t="s">
        <v>724</v>
      </c>
      <c r="U31" s="38">
        <v>1</v>
      </c>
      <c r="V31" s="43">
        <v>1</v>
      </c>
      <c r="W31" s="43">
        <f t="shared" si="0"/>
        <v>0.1</v>
      </c>
      <c r="X31" s="44">
        <v>1</v>
      </c>
      <c r="Y31" s="44">
        <v>0</v>
      </c>
      <c r="Z31" s="45">
        <v>0</v>
      </c>
    </row>
    <row r="32" spans="1:26" x14ac:dyDescent="0.2">
      <c r="A32" s="35">
        <v>1000</v>
      </c>
      <c r="B32" s="20" t="s">
        <v>743</v>
      </c>
      <c r="C32" s="20" t="s">
        <v>743</v>
      </c>
      <c r="D32" s="19" t="s">
        <v>744</v>
      </c>
      <c r="E32" s="19" t="s">
        <v>744</v>
      </c>
      <c r="F32" s="21" t="s">
        <v>719</v>
      </c>
      <c r="G32" s="19">
        <v>1</v>
      </c>
      <c r="H32" s="19">
        <v>0.6</v>
      </c>
      <c r="I32" s="19">
        <v>0</v>
      </c>
      <c r="J32" s="19">
        <v>0.1</v>
      </c>
      <c r="K32" s="19">
        <v>0</v>
      </c>
      <c r="L32" s="19">
        <v>0</v>
      </c>
      <c r="M32" s="19">
        <v>1</v>
      </c>
      <c r="N32" s="19" t="s">
        <v>94</v>
      </c>
      <c r="O32" s="19">
        <v>0</v>
      </c>
      <c r="P32" s="21">
        <v>1</v>
      </c>
      <c r="Q32" s="19" t="s">
        <v>912</v>
      </c>
      <c r="R32" s="19" t="s">
        <v>94</v>
      </c>
      <c r="S32" s="19" t="s">
        <v>730</v>
      </c>
      <c r="T32" s="19" t="s">
        <v>724</v>
      </c>
      <c r="U32" s="22">
        <v>7</v>
      </c>
      <c r="V32" s="23">
        <v>1</v>
      </c>
      <c r="W32" s="23">
        <f t="shared" si="0"/>
        <v>0.1</v>
      </c>
      <c r="X32" s="24">
        <v>1</v>
      </c>
      <c r="Y32" s="24">
        <v>0</v>
      </c>
      <c r="Z32" s="34">
        <v>0</v>
      </c>
    </row>
    <row r="33" spans="1:26" x14ac:dyDescent="0.2">
      <c r="A33" s="35">
        <v>11000</v>
      </c>
      <c r="B33" s="20" t="s">
        <v>745</v>
      </c>
      <c r="C33" s="20" t="s">
        <v>741</v>
      </c>
      <c r="D33" s="19" t="s">
        <v>744</v>
      </c>
      <c r="E33" s="19" t="s">
        <v>744</v>
      </c>
      <c r="F33" s="21" t="s">
        <v>719</v>
      </c>
      <c r="G33" s="19">
        <v>1</v>
      </c>
      <c r="H33" s="19">
        <v>0.6</v>
      </c>
      <c r="I33" s="19">
        <v>0</v>
      </c>
      <c r="J33" s="19">
        <v>0.1</v>
      </c>
      <c r="K33" s="19">
        <v>0</v>
      </c>
      <c r="L33" s="19">
        <v>0</v>
      </c>
      <c r="M33" s="19">
        <v>1</v>
      </c>
      <c r="N33" s="19" t="s">
        <v>94</v>
      </c>
      <c r="O33" s="19">
        <v>0</v>
      </c>
      <c r="P33" s="21">
        <v>5</v>
      </c>
      <c r="Q33" s="19" t="s">
        <v>913</v>
      </c>
      <c r="R33" s="19" t="s">
        <v>94</v>
      </c>
      <c r="S33" s="19" t="s">
        <v>732</v>
      </c>
      <c r="T33" s="19" t="s">
        <v>724</v>
      </c>
      <c r="U33" s="22">
        <v>7</v>
      </c>
      <c r="V33" s="23">
        <v>1</v>
      </c>
      <c r="W33" s="23">
        <f t="shared" si="0"/>
        <v>0.1</v>
      </c>
      <c r="X33" s="24">
        <v>1</v>
      </c>
      <c r="Y33" s="24">
        <v>0</v>
      </c>
      <c r="Z33" s="34">
        <v>0</v>
      </c>
    </row>
    <row r="34" spans="1:26" x14ac:dyDescent="0.2">
      <c r="A34" s="35">
        <f t="shared" ref="A34:A65" si="3">A32+1</f>
        <v>1001</v>
      </c>
      <c r="B34" s="20" t="s">
        <v>746</v>
      </c>
      <c r="C34" s="20" t="s">
        <v>743</v>
      </c>
      <c r="D34" s="19" t="s">
        <v>747</v>
      </c>
      <c r="E34" s="19" t="s">
        <v>744</v>
      </c>
      <c r="F34" s="21" t="s">
        <v>719</v>
      </c>
      <c r="G34" s="19">
        <v>1</v>
      </c>
      <c r="H34" s="19">
        <v>0.6</v>
      </c>
      <c r="I34" s="19">
        <v>0</v>
      </c>
      <c r="J34" s="19">
        <v>0.1</v>
      </c>
      <c r="K34" s="19">
        <v>0</v>
      </c>
      <c r="L34" s="19">
        <v>0</v>
      </c>
      <c r="M34" s="19">
        <v>1</v>
      </c>
      <c r="N34" s="19" t="s">
        <v>94</v>
      </c>
      <c r="O34" s="19">
        <v>0</v>
      </c>
      <c r="P34" s="21">
        <v>1</v>
      </c>
      <c r="Q34" s="19" t="s">
        <v>914</v>
      </c>
      <c r="R34" s="19" t="s">
        <v>94</v>
      </c>
      <c r="S34" s="19" t="s">
        <v>735</v>
      </c>
      <c r="T34" s="19" t="s">
        <v>724</v>
      </c>
      <c r="U34" s="22">
        <v>7</v>
      </c>
      <c r="V34" s="23">
        <v>1</v>
      </c>
      <c r="W34" s="23">
        <f t="shared" si="0"/>
        <v>0.1</v>
      </c>
      <c r="X34" s="24">
        <v>1</v>
      </c>
      <c r="Y34" s="24">
        <v>0</v>
      </c>
      <c r="Z34" s="34">
        <v>0</v>
      </c>
    </row>
    <row r="35" spans="1:26" x14ac:dyDescent="0.2">
      <c r="A35" s="35">
        <f t="shared" si="3"/>
        <v>11001</v>
      </c>
      <c r="B35" s="20" t="s">
        <v>745</v>
      </c>
      <c r="C35" s="20" t="s">
        <v>741</v>
      </c>
      <c r="D35" s="19" t="s">
        <v>747</v>
      </c>
      <c r="E35" s="19" t="s">
        <v>744</v>
      </c>
      <c r="F35" s="21" t="s">
        <v>719</v>
      </c>
      <c r="G35" s="19">
        <v>1</v>
      </c>
      <c r="H35" s="19">
        <v>0.6</v>
      </c>
      <c r="I35" s="19">
        <v>0</v>
      </c>
      <c r="J35" s="19">
        <v>0.1</v>
      </c>
      <c r="K35" s="19">
        <v>0</v>
      </c>
      <c r="L35" s="19">
        <v>0</v>
      </c>
      <c r="M35" s="19">
        <v>1</v>
      </c>
      <c r="N35" s="19" t="s">
        <v>94</v>
      </c>
      <c r="O35" s="19">
        <v>0</v>
      </c>
      <c r="P35" s="21">
        <v>5</v>
      </c>
      <c r="Q35" s="19" t="s">
        <v>909</v>
      </c>
      <c r="R35" s="19" t="s">
        <v>94</v>
      </c>
      <c r="S35" s="19" t="s">
        <v>738</v>
      </c>
      <c r="T35" s="19" t="s">
        <v>724</v>
      </c>
      <c r="U35" s="22">
        <v>7</v>
      </c>
      <c r="V35" s="23">
        <v>1</v>
      </c>
      <c r="W35" s="23">
        <f t="shared" si="0"/>
        <v>0.1</v>
      </c>
      <c r="X35" s="24">
        <v>1</v>
      </c>
      <c r="Y35" s="24">
        <v>0</v>
      </c>
      <c r="Z35" s="34">
        <v>0</v>
      </c>
    </row>
    <row r="36" spans="1:26" x14ac:dyDescent="0.2">
      <c r="A36" s="35">
        <f t="shared" si="3"/>
        <v>1002</v>
      </c>
      <c r="B36" s="20" t="s">
        <v>748</v>
      </c>
      <c r="C36" s="20" t="s">
        <v>743</v>
      </c>
      <c r="D36" s="19" t="s">
        <v>749</v>
      </c>
      <c r="E36" s="19" t="s">
        <v>744</v>
      </c>
      <c r="F36" s="21" t="s">
        <v>719</v>
      </c>
      <c r="G36" s="19">
        <v>1</v>
      </c>
      <c r="H36" s="19">
        <v>0.6</v>
      </c>
      <c r="I36" s="19">
        <v>0</v>
      </c>
      <c r="J36" s="19">
        <v>0.1</v>
      </c>
      <c r="K36" s="19">
        <v>0</v>
      </c>
      <c r="L36" s="19">
        <v>0</v>
      </c>
      <c r="M36" s="19">
        <v>1</v>
      </c>
      <c r="N36" s="19" t="s">
        <v>94</v>
      </c>
      <c r="O36" s="19">
        <v>0</v>
      </c>
      <c r="P36" s="21">
        <v>1</v>
      </c>
      <c r="Q36" s="19" t="s">
        <v>910</v>
      </c>
      <c r="R36" s="19" t="s">
        <v>94</v>
      </c>
      <c r="S36" s="19" t="s">
        <v>740</v>
      </c>
      <c r="T36" s="19" t="s">
        <v>724</v>
      </c>
      <c r="U36" s="22">
        <v>4</v>
      </c>
      <c r="V36" s="23">
        <v>1</v>
      </c>
      <c r="W36" s="23">
        <f t="shared" si="0"/>
        <v>0.1</v>
      </c>
      <c r="X36" s="24">
        <v>1</v>
      </c>
      <c r="Y36" s="24">
        <v>0</v>
      </c>
      <c r="Z36" s="34">
        <v>0</v>
      </c>
    </row>
    <row r="37" spans="1:26" x14ac:dyDescent="0.2">
      <c r="A37" s="35">
        <f t="shared" si="3"/>
        <v>11002</v>
      </c>
      <c r="B37" s="20" t="s">
        <v>745</v>
      </c>
      <c r="C37" s="20" t="s">
        <v>741</v>
      </c>
      <c r="D37" s="19" t="s">
        <v>749</v>
      </c>
      <c r="E37" s="19" t="s">
        <v>744</v>
      </c>
      <c r="F37" s="21" t="s">
        <v>719</v>
      </c>
      <c r="G37" s="19">
        <v>1</v>
      </c>
      <c r="H37" s="19">
        <v>0.6</v>
      </c>
      <c r="I37" s="19">
        <v>0</v>
      </c>
      <c r="J37" s="19">
        <v>0.1</v>
      </c>
      <c r="K37" s="19">
        <v>0</v>
      </c>
      <c r="L37" s="19">
        <v>0</v>
      </c>
      <c r="M37" s="19">
        <v>1</v>
      </c>
      <c r="N37" s="19" t="s">
        <v>94</v>
      </c>
      <c r="O37" s="19">
        <v>0</v>
      </c>
      <c r="P37" s="21">
        <v>5</v>
      </c>
      <c r="Q37" s="19" t="s">
        <v>911</v>
      </c>
      <c r="R37" s="19" t="s">
        <v>94</v>
      </c>
      <c r="S37" s="19" t="s">
        <v>742</v>
      </c>
      <c r="T37" s="19" t="s">
        <v>724</v>
      </c>
      <c r="U37" s="22">
        <v>4</v>
      </c>
      <c r="V37" s="23">
        <v>1</v>
      </c>
      <c r="W37" s="23">
        <f t="shared" si="0"/>
        <v>0.1</v>
      </c>
      <c r="X37" s="24">
        <v>1</v>
      </c>
      <c r="Y37" s="24">
        <v>0</v>
      </c>
      <c r="Z37" s="34">
        <v>0</v>
      </c>
    </row>
    <row r="38" spans="1:26" x14ac:dyDescent="0.2">
      <c r="A38" s="35">
        <f t="shared" si="3"/>
        <v>1003</v>
      </c>
      <c r="B38" s="20" t="s">
        <v>743</v>
      </c>
      <c r="C38" s="20" t="s">
        <v>743</v>
      </c>
      <c r="D38" s="19" t="s">
        <v>750</v>
      </c>
      <c r="E38" s="19" t="s">
        <v>744</v>
      </c>
      <c r="F38" s="21" t="s">
        <v>719</v>
      </c>
      <c r="G38" s="19">
        <v>1</v>
      </c>
      <c r="H38" s="19">
        <v>0.6</v>
      </c>
      <c r="I38" s="19">
        <v>0</v>
      </c>
      <c r="J38" s="19">
        <v>0.1</v>
      </c>
      <c r="K38" s="19">
        <v>0</v>
      </c>
      <c r="L38" s="19">
        <v>0</v>
      </c>
      <c r="M38" s="19">
        <v>1</v>
      </c>
      <c r="N38" s="19" t="s">
        <v>94</v>
      </c>
      <c r="O38" s="19">
        <v>0</v>
      </c>
      <c r="P38" s="21">
        <v>1</v>
      </c>
      <c r="Q38" s="19" t="s">
        <v>912</v>
      </c>
      <c r="R38" s="19" t="s">
        <v>94</v>
      </c>
      <c r="S38" s="19" t="s">
        <v>723</v>
      </c>
      <c r="T38" s="19" t="s">
        <v>724</v>
      </c>
      <c r="U38" s="22">
        <v>4</v>
      </c>
      <c r="V38" s="23">
        <v>1</v>
      </c>
      <c r="W38" s="23">
        <f t="shared" si="0"/>
        <v>0.1</v>
      </c>
      <c r="X38" s="24">
        <v>1</v>
      </c>
      <c r="Y38" s="24">
        <v>0</v>
      </c>
      <c r="Z38" s="34">
        <v>0</v>
      </c>
    </row>
    <row r="39" spans="1:26" x14ac:dyDescent="0.2">
      <c r="A39" s="35">
        <f t="shared" si="3"/>
        <v>11003</v>
      </c>
      <c r="B39" s="20" t="s">
        <v>745</v>
      </c>
      <c r="C39" s="20" t="s">
        <v>741</v>
      </c>
      <c r="D39" s="19" t="s">
        <v>750</v>
      </c>
      <c r="E39" s="19" t="s">
        <v>744</v>
      </c>
      <c r="F39" s="21" t="s">
        <v>719</v>
      </c>
      <c r="G39" s="19">
        <v>1</v>
      </c>
      <c r="H39" s="19">
        <v>0.6</v>
      </c>
      <c r="I39" s="19">
        <v>0</v>
      </c>
      <c r="J39" s="19">
        <v>0.1</v>
      </c>
      <c r="K39" s="19">
        <v>0</v>
      </c>
      <c r="L39" s="19">
        <v>0</v>
      </c>
      <c r="M39" s="19">
        <v>1</v>
      </c>
      <c r="N39" s="19" t="s">
        <v>94</v>
      </c>
      <c r="O39" s="19">
        <v>0</v>
      </c>
      <c r="P39" s="21">
        <v>5</v>
      </c>
      <c r="Q39" s="19" t="s">
        <v>913</v>
      </c>
      <c r="R39" s="19" t="s">
        <v>94</v>
      </c>
      <c r="S39" s="19" t="s">
        <v>726</v>
      </c>
      <c r="T39" s="19" t="s">
        <v>724</v>
      </c>
      <c r="U39" s="22">
        <v>4</v>
      </c>
      <c r="V39" s="23">
        <v>1</v>
      </c>
      <c r="W39" s="23">
        <f t="shared" si="0"/>
        <v>0.1</v>
      </c>
      <c r="X39" s="24">
        <v>1</v>
      </c>
      <c r="Y39" s="24">
        <v>0</v>
      </c>
      <c r="Z39" s="34">
        <v>0</v>
      </c>
    </row>
    <row r="40" spans="1:26" x14ac:dyDescent="0.2">
      <c r="A40" s="35">
        <f t="shared" si="3"/>
        <v>1004</v>
      </c>
      <c r="B40" s="20" t="s">
        <v>743</v>
      </c>
      <c r="C40" s="20" t="s">
        <v>743</v>
      </c>
      <c r="D40" s="19" t="s">
        <v>751</v>
      </c>
      <c r="E40" s="19" t="s">
        <v>744</v>
      </c>
      <c r="F40" s="21" t="s">
        <v>719</v>
      </c>
      <c r="G40" s="19">
        <v>1</v>
      </c>
      <c r="H40" s="19">
        <v>0.6</v>
      </c>
      <c r="I40" s="19">
        <v>0</v>
      </c>
      <c r="J40" s="19">
        <v>0.1</v>
      </c>
      <c r="K40" s="19">
        <v>0</v>
      </c>
      <c r="L40" s="19">
        <v>0</v>
      </c>
      <c r="M40" s="19">
        <v>1</v>
      </c>
      <c r="N40" s="19" t="s">
        <v>94</v>
      </c>
      <c r="O40" s="19">
        <v>0</v>
      </c>
      <c r="P40" s="21">
        <v>1</v>
      </c>
      <c r="Q40" s="19" t="s">
        <v>914</v>
      </c>
      <c r="R40" s="19" t="s">
        <v>94</v>
      </c>
      <c r="S40" s="19" t="s">
        <v>728</v>
      </c>
      <c r="T40" s="19" t="s">
        <v>724</v>
      </c>
      <c r="U40" s="22">
        <v>7</v>
      </c>
      <c r="V40" s="23">
        <v>1</v>
      </c>
      <c r="W40" s="23">
        <f t="shared" si="0"/>
        <v>0.1</v>
      </c>
      <c r="X40" s="24">
        <v>1</v>
      </c>
      <c r="Y40" s="24">
        <v>0</v>
      </c>
      <c r="Z40" s="34">
        <v>0</v>
      </c>
    </row>
    <row r="41" spans="1:26" x14ac:dyDescent="0.2">
      <c r="A41" s="35">
        <f t="shared" si="3"/>
        <v>11004</v>
      </c>
      <c r="B41" s="20" t="s">
        <v>745</v>
      </c>
      <c r="C41" s="20" t="s">
        <v>741</v>
      </c>
      <c r="D41" s="19" t="s">
        <v>751</v>
      </c>
      <c r="E41" s="19" t="s">
        <v>744</v>
      </c>
      <c r="F41" s="21" t="s">
        <v>719</v>
      </c>
      <c r="G41" s="19">
        <v>1</v>
      </c>
      <c r="H41" s="19">
        <v>0.6</v>
      </c>
      <c r="I41" s="19">
        <v>0</v>
      </c>
      <c r="J41" s="19">
        <v>0.1</v>
      </c>
      <c r="K41" s="19">
        <v>0</v>
      </c>
      <c r="L41" s="19">
        <v>0</v>
      </c>
      <c r="M41" s="19">
        <v>1</v>
      </c>
      <c r="N41" s="19" t="s">
        <v>94</v>
      </c>
      <c r="O41" s="19">
        <v>0</v>
      </c>
      <c r="P41" s="21">
        <v>5</v>
      </c>
      <c r="Q41" s="19" t="s">
        <v>909</v>
      </c>
      <c r="R41" s="19" t="s">
        <v>94</v>
      </c>
      <c r="S41" s="19" t="s">
        <v>730</v>
      </c>
      <c r="T41" s="19" t="s">
        <v>724</v>
      </c>
      <c r="U41" s="22">
        <v>7</v>
      </c>
      <c r="V41" s="23">
        <v>1</v>
      </c>
      <c r="W41" s="23">
        <f t="shared" si="0"/>
        <v>0.1</v>
      </c>
      <c r="X41" s="24">
        <v>1</v>
      </c>
      <c r="Y41" s="24">
        <v>0</v>
      </c>
      <c r="Z41" s="34">
        <v>0</v>
      </c>
    </row>
    <row r="42" spans="1:26" x14ac:dyDescent="0.2">
      <c r="A42" s="35">
        <f t="shared" si="3"/>
        <v>1005</v>
      </c>
      <c r="B42" s="20" t="s">
        <v>743</v>
      </c>
      <c r="C42" s="20" t="s">
        <v>743</v>
      </c>
      <c r="D42" s="19" t="s">
        <v>752</v>
      </c>
      <c r="E42" s="19" t="s">
        <v>744</v>
      </c>
      <c r="F42" s="21" t="s">
        <v>719</v>
      </c>
      <c r="G42" s="19">
        <v>1</v>
      </c>
      <c r="H42" s="19">
        <v>0.6</v>
      </c>
      <c r="I42" s="19">
        <v>0</v>
      </c>
      <c r="J42" s="19">
        <v>0.1</v>
      </c>
      <c r="K42" s="19">
        <v>0</v>
      </c>
      <c r="L42" s="19">
        <v>0</v>
      </c>
      <c r="M42" s="19">
        <v>1</v>
      </c>
      <c r="N42" s="19" t="s">
        <v>94</v>
      </c>
      <c r="O42" s="19">
        <v>0</v>
      </c>
      <c r="P42" s="21">
        <v>1</v>
      </c>
      <c r="Q42" s="19" t="s">
        <v>910</v>
      </c>
      <c r="R42" s="19" t="s">
        <v>94</v>
      </c>
      <c r="S42" s="19" t="s">
        <v>732</v>
      </c>
      <c r="T42" s="19" t="s">
        <v>724</v>
      </c>
      <c r="U42" s="22">
        <v>3</v>
      </c>
      <c r="V42" s="23">
        <v>1</v>
      </c>
      <c r="W42" s="23">
        <f t="shared" si="0"/>
        <v>0.1</v>
      </c>
      <c r="X42" s="24">
        <v>1</v>
      </c>
      <c r="Y42" s="24">
        <v>0</v>
      </c>
      <c r="Z42" s="34">
        <v>0</v>
      </c>
    </row>
    <row r="43" spans="1:26" x14ac:dyDescent="0.2">
      <c r="A43" s="35">
        <f t="shared" si="3"/>
        <v>11005</v>
      </c>
      <c r="B43" s="20" t="s">
        <v>745</v>
      </c>
      <c r="C43" s="20" t="s">
        <v>741</v>
      </c>
      <c r="D43" s="19" t="s">
        <v>752</v>
      </c>
      <c r="E43" s="19" t="s">
        <v>744</v>
      </c>
      <c r="F43" s="21" t="s">
        <v>719</v>
      </c>
      <c r="G43" s="19">
        <v>1</v>
      </c>
      <c r="H43" s="19">
        <v>0.6</v>
      </c>
      <c r="I43" s="19">
        <v>0</v>
      </c>
      <c r="J43" s="19">
        <v>0.1</v>
      </c>
      <c r="K43" s="19">
        <v>0</v>
      </c>
      <c r="L43" s="19">
        <v>0</v>
      </c>
      <c r="M43" s="19">
        <v>1</v>
      </c>
      <c r="N43" s="19" t="s">
        <v>94</v>
      </c>
      <c r="O43" s="19">
        <v>0</v>
      </c>
      <c r="P43" s="21">
        <v>5</v>
      </c>
      <c r="Q43" s="19" t="s">
        <v>911</v>
      </c>
      <c r="R43" s="19" t="s">
        <v>94</v>
      </c>
      <c r="S43" s="19" t="s">
        <v>735</v>
      </c>
      <c r="T43" s="19" t="s">
        <v>724</v>
      </c>
      <c r="U43" s="22">
        <v>3</v>
      </c>
      <c r="V43" s="23">
        <v>1</v>
      </c>
      <c r="W43" s="23">
        <f t="shared" ref="W43:W74" si="4">V43/10</f>
        <v>0.1</v>
      </c>
      <c r="X43" s="24">
        <v>1</v>
      </c>
      <c r="Y43" s="24">
        <v>0</v>
      </c>
      <c r="Z43" s="34">
        <v>0</v>
      </c>
    </row>
    <row r="44" spans="1:26" x14ac:dyDescent="0.2">
      <c r="A44" s="35">
        <f t="shared" si="3"/>
        <v>1006</v>
      </c>
      <c r="B44" s="20" t="s">
        <v>743</v>
      </c>
      <c r="C44" s="20" t="s">
        <v>743</v>
      </c>
      <c r="D44" s="19" t="s">
        <v>753</v>
      </c>
      <c r="E44" s="19" t="s">
        <v>744</v>
      </c>
      <c r="F44" s="21" t="s">
        <v>719</v>
      </c>
      <c r="G44" s="19">
        <v>1</v>
      </c>
      <c r="H44" s="19">
        <v>0.6</v>
      </c>
      <c r="I44" s="19">
        <v>0</v>
      </c>
      <c r="J44" s="19">
        <v>0.1</v>
      </c>
      <c r="K44" s="19">
        <v>0</v>
      </c>
      <c r="L44" s="19">
        <v>0</v>
      </c>
      <c r="M44" s="19">
        <v>1</v>
      </c>
      <c r="N44" s="19" t="s">
        <v>94</v>
      </c>
      <c r="O44" s="19">
        <v>0</v>
      </c>
      <c r="P44" s="21">
        <v>1</v>
      </c>
      <c r="Q44" s="19" t="s">
        <v>912</v>
      </c>
      <c r="R44" s="19" t="s">
        <v>94</v>
      </c>
      <c r="S44" s="19" t="s">
        <v>738</v>
      </c>
      <c r="T44" s="19" t="s">
        <v>724</v>
      </c>
      <c r="U44" s="22">
        <v>2</v>
      </c>
      <c r="V44" s="23">
        <v>1</v>
      </c>
      <c r="W44" s="23">
        <f t="shared" si="4"/>
        <v>0.1</v>
      </c>
      <c r="X44" s="24">
        <v>1</v>
      </c>
      <c r="Y44" s="24">
        <v>0</v>
      </c>
      <c r="Z44" s="34">
        <v>0</v>
      </c>
    </row>
    <row r="45" spans="1:26" x14ac:dyDescent="0.2">
      <c r="A45" s="35">
        <f t="shared" si="3"/>
        <v>11006</v>
      </c>
      <c r="B45" s="20" t="s">
        <v>745</v>
      </c>
      <c r="C45" s="20" t="s">
        <v>741</v>
      </c>
      <c r="D45" s="19" t="s">
        <v>753</v>
      </c>
      <c r="E45" s="19" t="s">
        <v>744</v>
      </c>
      <c r="F45" s="21" t="s">
        <v>719</v>
      </c>
      <c r="G45" s="19">
        <v>1</v>
      </c>
      <c r="H45" s="19">
        <v>0.6</v>
      </c>
      <c r="I45" s="19">
        <v>0</v>
      </c>
      <c r="J45" s="19">
        <v>0.1</v>
      </c>
      <c r="K45" s="19">
        <v>0</v>
      </c>
      <c r="L45" s="19">
        <v>0</v>
      </c>
      <c r="M45" s="19">
        <v>1</v>
      </c>
      <c r="N45" s="19" t="s">
        <v>94</v>
      </c>
      <c r="O45" s="19">
        <v>0</v>
      </c>
      <c r="P45" s="21">
        <v>5</v>
      </c>
      <c r="Q45" s="19" t="s">
        <v>913</v>
      </c>
      <c r="R45" s="19" t="s">
        <v>94</v>
      </c>
      <c r="S45" s="19" t="s">
        <v>740</v>
      </c>
      <c r="T45" s="19" t="s">
        <v>724</v>
      </c>
      <c r="U45" s="22">
        <v>2</v>
      </c>
      <c r="V45" s="23">
        <v>1</v>
      </c>
      <c r="W45" s="23">
        <f t="shared" si="4"/>
        <v>0.1</v>
      </c>
      <c r="X45" s="24">
        <v>1</v>
      </c>
      <c r="Y45" s="24">
        <v>0</v>
      </c>
      <c r="Z45" s="34">
        <v>0</v>
      </c>
    </row>
    <row r="46" spans="1:26" x14ac:dyDescent="0.2">
      <c r="A46" s="35">
        <f t="shared" si="3"/>
        <v>1007</v>
      </c>
      <c r="B46" s="20" t="s">
        <v>743</v>
      </c>
      <c r="C46" s="20" t="s">
        <v>743</v>
      </c>
      <c r="D46" s="19" t="s">
        <v>754</v>
      </c>
      <c r="E46" s="19" t="s">
        <v>744</v>
      </c>
      <c r="F46" s="21" t="s">
        <v>719</v>
      </c>
      <c r="G46" s="19">
        <v>1</v>
      </c>
      <c r="H46" s="19">
        <v>0.6</v>
      </c>
      <c r="I46" s="19">
        <v>0</v>
      </c>
      <c r="J46" s="19">
        <v>0.1</v>
      </c>
      <c r="K46" s="19">
        <v>0</v>
      </c>
      <c r="L46" s="19">
        <v>0</v>
      </c>
      <c r="M46" s="19">
        <v>1</v>
      </c>
      <c r="N46" s="19" t="s">
        <v>94</v>
      </c>
      <c r="O46" s="19">
        <v>0</v>
      </c>
      <c r="P46" s="21">
        <v>1</v>
      </c>
      <c r="Q46" s="19" t="s">
        <v>914</v>
      </c>
      <c r="R46" s="19" t="s">
        <v>94</v>
      </c>
      <c r="S46" s="19" t="s">
        <v>742</v>
      </c>
      <c r="T46" s="19" t="s">
        <v>724</v>
      </c>
      <c r="U46" s="22">
        <v>4</v>
      </c>
      <c r="V46" s="23">
        <v>1</v>
      </c>
      <c r="W46" s="23">
        <f t="shared" si="4"/>
        <v>0.1</v>
      </c>
      <c r="X46" s="24">
        <v>1</v>
      </c>
      <c r="Y46" s="24">
        <v>0</v>
      </c>
      <c r="Z46" s="34">
        <v>0</v>
      </c>
    </row>
    <row r="47" spans="1:26" x14ac:dyDescent="0.2">
      <c r="A47" s="35">
        <f t="shared" si="3"/>
        <v>11007</v>
      </c>
      <c r="B47" s="20" t="s">
        <v>745</v>
      </c>
      <c r="C47" s="20" t="s">
        <v>741</v>
      </c>
      <c r="D47" s="19" t="s">
        <v>754</v>
      </c>
      <c r="E47" s="19" t="s">
        <v>744</v>
      </c>
      <c r="F47" s="21" t="s">
        <v>719</v>
      </c>
      <c r="G47" s="19">
        <v>1</v>
      </c>
      <c r="H47" s="19">
        <v>0.6</v>
      </c>
      <c r="I47" s="19">
        <v>0</v>
      </c>
      <c r="J47" s="19">
        <v>0.1</v>
      </c>
      <c r="K47" s="19">
        <v>0</v>
      </c>
      <c r="L47" s="19">
        <v>0</v>
      </c>
      <c r="M47" s="19">
        <v>1</v>
      </c>
      <c r="N47" s="19" t="s">
        <v>94</v>
      </c>
      <c r="O47" s="19">
        <v>0</v>
      </c>
      <c r="P47" s="21">
        <v>5</v>
      </c>
      <c r="Q47" s="19" t="s">
        <v>909</v>
      </c>
      <c r="R47" s="19" t="s">
        <v>94</v>
      </c>
      <c r="S47" s="19" t="s">
        <v>723</v>
      </c>
      <c r="T47" s="19" t="s">
        <v>724</v>
      </c>
      <c r="U47" s="22">
        <v>4</v>
      </c>
      <c r="V47" s="23">
        <v>1</v>
      </c>
      <c r="W47" s="23">
        <f t="shared" si="4"/>
        <v>0.1</v>
      </c>
      <c r="X47" s="24">
        <v>1</v>
      </c>
      <c r="Y47" s="24">
        <v>0</v>
      </c>
      <c r="Z47" s="34">
        <v>0</v>
      </c>
    </row>
    <row r="48" spans="1:26" x14ac:dyDescent="0.2">
      <c r="A48" s="35">
        <f t="shared" si="3"/>
        <v>1008</v>
      </c>
      <c r="B48" s="20" t="s">
        <v>743</v>
      </c>
      <c r="C48" s="20" t="s">
        <v>743</v>
      </c>
      <c r="D48" s="19" t="s">
        <v>755</v>
      </c>
      <c r="E48" s="19" t="s">
        <v>744</v>
      </c>
      <c r="F48" s="21" t="s">
        <v>719</v>
      </c>
      <c r="G48" s="19">
        <v>1</v>
      </c>
      <c r="H48" s="19">
        <v>0.6</v>
      </c>
      <c r="I48" s="19">
        <v>0</v>
      </c>
      <c r="J48" s="19">
        <v>0.1</v>
      </c>
      <c r="K48" s="19">
        <v>0</v>
      </c>
      <c r="L48" s="19">
        <v>0</v>
      </c>
      <c r="M48" s="19">
        <v>1</v>
      </c>
      <c r="N48" s="19" t="s">
        <v>94</v>
      </c>
      <c r="O48" s="19">
        <v>0</v>
      </c>
      <c r="P48" s="21">
        <v>1</v>
      </c>
      <c r="Q48" s="19" t="s">
        <v>910</v>
      </c>
      <c r="R48" s="19" t="s">
        <v>94</v>
      </c>
      <c r="S48" s="19" t="s">
        <v>726</v>
      </c>
      <c r="T48" s="19" t="s">
        <v>724</v>
      </c>
      <c r="U48" s="22">
        <v>7</v>
      </c>
      <c r="V48" s="23">
        <v>1</v>
      </c>
      <c r="W48" s="23">
        <f t="shared" si="4"/>
        <v>0.1</v>
      </c>
      <c r="X48" s="24">
        <v>1</v>
      </c>
      <c r="Y48" s="24">
        <v>0</v>
      </c>
      <c r="Z48" s="34">
        <v>0</v>
      </c>
    </row>
    <row r="49" spans="1:26" x14ac:dyDescent="0.2">
      <c r="A49" s="35">
        <f t="shared" si="3"/>
        <v>11008</v>
      </c>
      <c r="B49" s="20" t="s">
        <v>745</v>
      </c>
      <c r="C49" s="20" t="s">
        <v>741</v>
      </c>
      <c r="D49" s="19" t="s">
        <v>755</v>
      </c>
      <c r="E49" s="19" t="s">
        <v>744</v>
      </c>
      <c r="F49" s="21" t="s">
        <v>719</v>
      </c>
      <c r="G49" s="19">
        <v>1</v>
      </c>
      <c r="H49" s="19">
        <v>0.6</v>
      </c>
      <c r="I49" s="19">
        <v>0</v>
      </c>
      <c r="J49" s="19">
        <v>0.1</v>
      </c>
      <c r="K49" s="19">
        <v>0</v>
      </c>
      <c r="L49" s="19">
        <v>0</v>
      </c>
      <c r="M49" s="19">
        <v>1</v>
      </c>
      <c r="N49" s="19" t="s">
        <v>94</v>
      </c>
      <c r="O49" s="19">
        <v>0</v>
      </c>
      <c r="P49" s="21">
        <v>5</v>
      </c>
      <c r="Q49" s="19" t="s">
        <v>911</v>
      </c>
      <c r="R49" s="19" t="s">
        <v>94</v>
      </c>
      <c r="S49" s="19" t="s">
        <v>728</v>
      </c>
      <c r="T49" s="19" t="s">
        <v>724</v>
      </c>
      <c r="U49" s="22">
        <v>7</v>
      </c>
      <c r="V49" s="23">
        <v>1</v>
      </c>
      <c r="W49" s="23">
        <f t="shared" si="4"/>
        <v>0.1</v>
      </c>
      <c r="X49" s="24">
        <v>1</v>
      </c>
      <c r="Y49" s="24">
        <v>0</v>
      </c>
      <c r="Z49" s="34">
        <v>0</v>
      </c>
    </row>
    <row r="50" spans="1:26" x14ac:dyDescent="0.2">
      <c r="A50" s="35">
        <f t="shared" si="3"/>
        <v>1009</v>
      </c>
      <c r="B50" s="20" t="s">
        <v>743</v>
      </c>
      <c r="C50" s="20" t="s">
        <v>743</v>
      </c>
      <c r="D50" s="19" t="s">
        <v>756</v>
      </c>
      <c r="E50" s="19" t="s">
        <v>744</v>
      </c>
      <c r="F50" s="21" t="s">
        <v>719</v>
      </c>
      <c r="G50" s="19">
        <v>1</v>
      </c>
      <c r="H50" s="19">
        <v>0.6</v>
      </c>
      <c r="I50" s="19">
        <v>0</v>
      </c>
      <c r="J50" s="19">
        <v>0.1</v>
      </c>
      <c r="K50" s="19">
        <v>0</v>
      </c>
      <c r="L50" s="19">
        <v>0</v>
      </c>
      <c r="M50" s="19">
        <v>1</v>
      </c>
      <c r="N50" s="19" t="s">
        <v>94</v>
      </c>
      <c r="O50" s="19">
        <v>0</v>
      </c>
      <c r="P50" s="21">
        <v>1</v>
      </c>
      <c r="Q50" s="19" t="s">
        <v>912</v>
      </c>
      <c r="R50" s="19" t="s">
        <v>94</v>
      </c>
      <c r="S50" s="19" t="s">
        <v>730</v>
      </c>
      <c r="T50" s="19" t="s">
        <v>724</v>
      </c>
      <c r="U50" s="22">
        <v>7</v>
      </c>
      <c r="V50" s="23">
        <v>1</v>
      </c>
      <c r="W50" s="23">
        <f t="shared" si="4"/>
        <v>0.1</v>
      </c>
      <c r="X50" s="24">
        <v>1</v>
      </c>
      <c r="Y50" s="24">
        <v>0</v>
      </c>
      <c r="Z50" s="34">
        <v>0</v>
      </c>
    </row>
    <row r="51" spans="1:26" x14ac:dyDescent="0.2">
      <c r="A51" s="35">
        <f t="shared" si="3"/>
        <v>11009</v>
      </c>
      <c r="B51" s="20" t="s">
        <v>745</v>
      </c>
      <c r="C51" s="20" t="s">
        <v>741</v>
      </c>
      <c r="D51" s="19" t="s">
        <v>756</v>
      </c>
      <c r="E51" s="19" t="s">
        <v>744</v>
      </c>
      <c r="F51" s="21" t="s">
        <v>719</v>
      </c>
      <c r="G51" s="19">
        <v>1</v>
      </c>
      <c r="H51" s="19">
        <v>0.6</v>
      </c>
      <c r="I51" s="19">
        <v>0</v>
      </c>
      <c r="J51" s="19">
        <v>0.1</v>
      </c>
      <c r="K51" s="19">
        <v>0</v>
      </c>
      <c r="L51" s="19">
        <v>0</v>
      </c>
      <c r="M51" s="19">
        <v>1</v>
      </c>
      <c r="N51" s="19" t="s">
        <v>94</v>
      </c>
      <c r="O51" s="19">
        <v>0</v>
      </c>
      <c r="P51" s="21">
        <v>5</v>
      </c>
      <c r="Q51" s="19" t="s">
        <v>913</v>
      </c>
      <c r="R51" s="19" t="s">
        <v>94</v>
      </c>
      <c r="S51" s="19" t="s">
        <v>732</v>
      </c>
      <c r="T51" s="19" t="s">
        <v>724</v>
      </c>
      <c r="U51" s="22">
        <v>7</v>
      </c>
      <c r="V51" s="23">
        <v>1</v>
      </c>
      <c r="W51" s="23">
        <f t="shared" si="4"/>
        <v>0.1</v>
      </c>
      <c r="X51" s="24">
        <v>1</v>
      </c>
      <c r="Y51" s="24">
        <v>0</v>
      </c>
      <c r="Z51" s="34">
        <v>0</v>
      </c>
    </row>
    <row r="52" spans="1:26" x14ac:dyDescent="0.2">
      <c r="A52" s="35">
        <f t="shared" si="3"/>
        <v>1010</v>
      </c>
      <c r="B52" s="20" t="s">
        <v>743</v>
      </c>
      <c r="C52" s="20" t="s">
        <v>743</v>
      </c>
      <c r="D52" s="19" t="s">
        <v>757</v>
      </c>
      <c r="E52" s="19" t="s">
        <v>744</v>
      </c>
      <c r="F52" s="21" t="s">
        <v>719</v>
      </c>
      <c r="G52" s="19">
        <v>1</v>
      </c>
      <c r="H52" s="19">
        <v>0.6</v>
      </c>
      <c r="I52" s="19">
        <v>0</v>
      </c>
      <c r="J52" s="19">
        <v>0.1</v>
      </c>
      <c r="K52" s="19">
        <v>0</v>
      </c>
      <c r="L52" s="19">
        <v>0</v>
      </c>
      <c r="M52" s="19">
        <v>1</v>
      </c>
      <c r="N52" s="19" t="s">
        <v>94</v>
      </c>
      <c r="O52" s="19">
        <v>0</v>
      </c>
      <c r="P52" s="21">
        <v>1</v>
      </c>
      <c r="Q52" s="19" t="s">
        <v>914</v>
      </c>
      <c r="R52" s="19" t="s">
        <v>94</v>
      </c>
      <c r="S52" s="19" t="s">
        <v>735</v>
      </c>
      <c r="T52" s="19" t="s">
        <v>724</v>
      </c>
      <c r="U52" s="22">
        <v>4</v>
      </c>
      <c r="V52" s="23">
        <v>1</v>
      </c>
      <c r="W52" s="23">
        <f t="shared" si="4"/>
        <v>0.1</v>
      </c>
      <c r="X52" s="24">
        <v>1</v>
      </c>
      <c r="Y52" s="24">
        <v>0</v>
      </c>
      <c r="Z52" s="34">
        <v>0</v>
      </c>
    </row>
    <row r="53" spans="1:26" x14ac:dyDescent="0.2">
      <c r="A53" s="35">
        <f t="shared" si="3"/>
        <v>11010</v>
      </c>
      <c r="B53" s="20" t="s">
        <v>745</v>
      </c>
      <c r="C53" s="20" t="s">
        <v>741</v>
      </c>
      <c r="D53" s="19" t="s">
        <v>757</v>
      </c>
      <c r="E53" s="19" t="s">
        <v>744</v>
      </c>
      <c r="F53" s="21" t="s">
        <v>719</v>
      </c>
      <c r="G53" s="19">
        <v>1</v>
      </c>
      <c r="H53" s="19">
        <v>0.6</v>
      </c>
      <c r="I53" s="19">
        <v>0</v>
      </c>
      <c r="J53" s="19">
        <v>0.1</v>
      </c>
      <c r="K53" s="19">
        <v>0</v>
      </c>
      <c r="L53" s="19">
        <v>0</v>
      </c>
      <c r="M53" s="19">
        <v>1</v>
      </c>
      <c r="N53" s="19" t="s">
        <v>94</v>
      </c>
      <c r="O53" s="19">
        <v>0</v>
      </c>
      <c r="P53" s="21">
        <v>5</v>
      </c>
      <c r="Q53" s="19" t="s">
        <v>909</v>
      </c>
      <c r="R53" s="19" t="s">
        <v>94</v>
      </c>
      <c r="S53" s="19" t="s">
        <v>738</v>
      </c>
      <c r="T53" s="19" t="s">
        <v>724</v>
      </c>
      <c r="U53" s="22">
        <v>4</v>
      </c>
      <c r="V53" s="23">
        <v>1</v>
      </c>
      <c r="W53" s="23">
        <f t="shared" si="4"/>
        <v>0.1</v>
      </c>
      <c r="X53" s="24">
        <v>1</v>
      </c>
      <c r="Y53" s="24">
        <v>0</v>
      </c>
      <c r="Z53" s="34">
        <v>0</v>
      </c>
    </row>
    <row r="54" spans="1:26" x14ac:dyDescent="0.2">
      <c r="A54" s="35">
        <f t="shared" si="3"/>
        <v>1011</v>
      </c>
      <c r="B54" s="20" t="s">
        <v>743</v>
      </c>
      <c r="C54" s="20" t="s">
        <v>743</v>
      </c>
      <c r="D54" s="19" t="s">
        <v>758</v>
      </c>
      <c r="E54" s="19" t="s">
        <v>744</v>
      </c>
      <c r="F54" s="21" t="s">
        <v>719</v>
      </c>
      <c r="G54" s="19">
        <v>1</v>
      </c>
      <c r="H54" s="19">
        <v>0.6</v>
      </c>
      <c r="I54" s="19">
        <v>0</v>
      </c>
      <c r="J54" s="19">
        <v>0.1</v>
      </c>
      <c r="K54" s="19">
        <v>0</v>
      </c>
      <c r="L54" s="19">
        <v>0</v>
      </c>
      <c r="M54" s="19">
        <v>1</v>
      </c>
      <c r="N54" s="19" t="s">
        <v>94</v>
      </c>
      <c r="O54" s="19">
        <v>0</v>
      </c>
      <c r="P54" s="21">
        <v>1</v>
      </c>
      <c r="Q54" s="19" t="s">
        <v>910</v>
      </c>
      <c r="R54" s="19" t="s">
        <v>94</v>
      </c>
      <c r="S54" s="19" t="s">
        <v>740</v>
      </c>
      <c r="T54" s="19" t="s">
        <v>724</v>
      </c>
      <c r="U54" s="22">
        <v>4</v>
      </c>
      <c r="V54" s="23">
        <v>1</v>
      </c>
      <c r="W54" s="23">
        <f t="shared" si="4"/>
        <v>0.1</v>
      </c>
      <c r="X54" s="24">
        <v>1</v>
      </c>
      <c r="Y54" s="24">
        <v>0</v>
      </c>
      <c r="Z54" s="34">
        <v>0</v>
      </c>
    </row>
    <row r="55" spans="1:26" x14ac:dyDescent="0.2">
      <c r="A55" s="35">
        <f t="shared" si="3"/>
        <v>11011</v>
      </c>
      <c r="B55" s="20" t="s">
        <v>745</v>
      </c>
      <c r="C55" s="20" t="s">
        <v>741</v>
      </c>
      <c r="D55" s="19" t="s">
        <v>758</v>
      </c>
      <c r="E55" s="19" t="s">
        <v>744</v>
      </c>
      <c r="F55" s="21" t="s">
        <v>719</v>
      </c>
      <c r="G55" s="19">
        <v>1</v>
      </c>
      <c r="H55" s="19">
        <v>0.6</v>
      </c>
      <c r="I55" s="19">
        <v>0</v>
      </c>
      <c r="J55" s="19">
        <v>0.1</v>
      </c>
      <c r="K55" s="19">
        <v>0</v>
      </c>
      <c r="L55" s="19">
        <v>0</v>
      </c>
      <c r="M55" s="19">
        <v>1</v>
      </c>
      <c r="N55" s="19" t="s">
        <v>94</v>
      </c>
      <c r="O55" s="19">
        <v>0</v>
      </c>
      <c r="P55" s="21">
        <v>5</v>
      </c>
      <c r="Q55" s="19" t="s">
        <v>911</v>
      </c>
      <c r="R55" s="19" t="s">
        <v>94</v>
      </c>
      <c r="S55" s="19" t="s">
        <v>742</v>
      </c>
      <c r="T55" s="19" t="s">
        <v>724</v>
      </c>
      <c r="U55" s="22">
        <v>4</v>
      </c>
      <c r="V55" s="23">
        <v>1</v>
      </c>
      <c r="W55" s="23">
        <f t="shared" si="4"/>
        <v>0.1</v>
      </c>
      <c r="X55" s="24">
        <v>1</v>
      </c>
      <c r="Y55" s="24">
        <v>0</v>
      </c>
      <c r="Z55" s="34">
        <v>0</v>
      </c>
    </row>
    <row r="56" spans="1:26" x14ac:dyDescent="0.2">
      <c r="A56" s="35">
        <f t="shared" si="3"/>
        <v>1012</v>
      </c>
      <c r="B56" s="20" t="s">
        <v>743</v>
      </c>
      <c r="C56" s="20" t="s">
        <v>743</v>
      </c>
      <c r="D56" s="19" t="s">
        <v>759</v>
      </c>
      <c r="E56" s="19" t="s">
        <v>744</v>
      </c>
      <c r="F56" s="21" t="s">
        <v>719</v>
      </c>
      <c r="G56" s="19">
        <v>1</v>
      </c>
      <c r="H56" s="19">
        <v>0.6</v>
      </c>
      <c r="I56" s="19">
        <v>0</v>
      </c>
      <c r="J56" s="19">
        <v>0.1</v>
      </c>
      <c r="K56" s="19">
        <v>0</v>
      </c>
      <c r="L56" s="19">
        <v>0</v>
      </c>
      <c r="M56" s="19">
        <v>1</v>
      </c>
      <c r="N56" s="19" t="s">
        <v>94</v>
      </c>
      <c r="O56" s="19">
        <v>0</v>
      </c>
      <c r="P56" s="21">
        <v>1</v>
      </c>
      <c r="Q56" s="19" t="s">
        <v>912</v>
      </c>
      <c r="R56" s="19" t="s">
        <v>94</v>
      </c>
      <c r="S56" s="19" t="s">
        <v>723</v>
      </c>
      <c r="T56" s="19" t="s">
        <v>724</v>
      </c>
      <c r="U56" s="22">
        <v>7</v>
      </c>
      <c r="V56" s="23">
        <v>1</v>
      </c>
      <c r="W56" s="23">
        <f t="shared" si="4"/>
        <v>0.1</v>
      </c>
      <c r="X56" s="24">
        <v>1</v>
      </c>
      <c r="Y56" s="24">
        <v>0</v>
      </c>
      <c r="Z56" s="34">
        <v>0</v>
      </c>
    </row>
    <row r="57" spans="1:26" x14ac:dyDescent="0.2">
      <c r="A57" s="35">
        <f t="shared" si="3"/>
        <v>11012</v>
      </c>
      <c r="B57" s="20" t="s">
        <v>745</v>
      </c>
      <c r="C57" s="20" t="s">
        <v>741</v>
      </c>
      <c r="D57" s="19" t="s">
        <v>759</v>
      </c>
      <c r="E57" s="19" t="s">
        <v>744</v>
      </c>
      <c r="F57" s="21" t="s">
        <v>719</v>
      </c>
      <c r="G57" s="19">
        <v>1</v>
      </c>
      <c r="H57" s="19">
        <v>0.6</v>
      </c>
      <c r="I57" s="19">
        <v>0</v>
      </c>
      <c r="J57" s="19">
        <v>0.1</v>
      </c>
      <c r="K57" s="19">
        <v>0</v>
      </c>
      <c r="L57" s="19">
        <v>0</v>
      </c>
      <c r="M57" s="19">
        <v>1</v>
      </c>
      <c r="N57" s="19" t="s">
        <v>94</v>
      </c>
      <c r="O57" s="19">
        <v>0</v>
      </c>
      <c r="P57" s="21">
        <v>5</v>
      </c>
      <c r="Q57" s="19" t="s">
        <v>913</v>
      </c>
      <c r="R57" s="19" t="s">
        <v>94</v>
      </c>
      <c r="S57" s="19" t="s">
        <v>726</v>
      </c>
      <c r="T57" s="19" t="s">
        <v>724</v>
      </c>
      <c r="U57" s="22">
        <v>7</v>
      </c>
      <c r="V57" s="23">
        <v>1</v>
      </c>
      <c r="W57" s="23">
        <f t="shared" si="4"/>
        <v>0.1</v>
      </c>
      <c r="X57" s="24">
        <v>1</v>
      </c>
      <c r="Y57" s="24">
        <v>0</v>
      </c>
      <c r="Z57" s="34">
        <v>0</v>
      </c>
    </row>
    <row r="58" spans="1:26" x14ac:dyDescent="0.2">
      <c r="A58" s="35">
        <f t="shared" si="3"/>
        <v>1013</v>
      </c>
      <c r="B58" s="20" t="s">
        <v>743</v>
      </c>
      <c r="C58" s="20" t="s">
        <v>743</v>
      </c>
      <c r="D58" s="19" t="s">
        <v>760</v>
      </c>
      <c r="E58" s="19" t="s">
        <v>744</v>
      </c>
      <c r="F58" s="21" t="s">
        <v>719</v>
      </c>
      <c r="G58" s="19">
        <v>1</v>
      </c>
      <c r="H58" s="19">
        <v>0.6</v>
      </c>
      <c r="I58" s="19">
        <v>0</v>
      </c>
      <c r="J58" s="19">
        <v>0.1</v>
      </c>
      <c r="K58" s="19">
        <v>0</v>
      </c>
      <c r="L58" s="19">
        <v>0</v>
      </c>
      <c r="M58" s="19">
        <v>1</v>
      </c>
      <c r="N58" s="19" t="s">
        <v>94</v>
      </c>
      <c r="O58" s="19">
        <v>0</v>
      </c>
      <c r="P58" s="21">
        <v>1</v>
      </c>
      <c r="Q58" s="19" t="s">
        <v>914</v>
      </c>
      <c r="R58" s="19" t="s">
        <v>94</v>
      </c>
      <c r="S58" s="19" t="s">
        <v>728</v>
      </c>
      <c r="T58" s="19" t="s">
        <v>724</v>
      </c>
      <c r="U58" s="22">
        <v>5</v>
      </c>
      <c r="V58" s="23">
        <v>1</v>
      </c>
      <c r="W58" s="23">
        <f t="shared" si="4"/>
        <v>0.1</v>
      </c>
      <c r="X58" s="24">
        <v>1</v>
      </c>
      <c r="Y58" s="24">
        <v>0</v>
      </c>
      <c r="Z58" s="34">
        <v>0</v>
      </c>
    </row>
    <row r="59" spans="1:26" x14ac:dyDescent="0.2">
      <c r="A59" s="35">
        <f t="shared" si="3"/>
        <v>11013</v>
      </c>
      <c r="B59" s="20" t="s">
        <v>745</v>
      </c>
      <c r="C59" s="20" t="s">
        <v>741</v>
      </c>
      <c r="D59" s="19" t="s">
        <v>760</v>
      </c>
      <c r="E59" s="19" t="s">
        <v>744</v>
      </c>
      <c r="F59" s="21" t="s">
        <v>719</v>
      </c>
      <c r="G59" s="19">
        <v>1</v>
      </c>
      <c r="H59" s="19">
        <v>0.6</v>
      </c>
      <c r="I59" s="19">
        <v>0</v>
      </c>
      <c r="J59" s="19">
        <v>0.1</v>
      </c>
      <c r="K59" s="19">
        <v>0</v>
      </c>
      <c r="L59" s="19">
        <v>0</v>
      </c>
      <c r="M59" s="19">
        <v>1</v>
      </c>
      <c r="N59" s="19" t="s">
        <v>94</v>
      </c>
      <c r="O59" s="19">
        <v>0</v>
      </c>
      <c r="P59" s="21">
        <v>5</v>
      </c>
      <c r="Q59" s="19" t="s">
        <v>909</v>
      </c>
      <c r="R59" s="19" t="s">
        <v>94</v>
      </c>
      <c r="S59" s="19" t="s">
        <v>730</v>
      </c>
      <c r="T59" s="19" t="s">
        <v>724</v>
      </c>
      <c r="U59" s="22">
        <v>5</v>
      </c>
      <c r="V59" s="23">
        <v>1</v>
      </c>
      <c r="W59" s="23">
        <f t="shared" si="4"/>
        <v>0.1</v>
      </c>
      <c r="X59" s="24">
        <v>1</v>
      </c>
      <c r="Y59" s="24">
        <v>0</v>
      </c>
      <c r="Z59" s="34">
        <v>0</v>
      </c>
    </row>
    <row r="60" spans="1:26" x14ac:dyDescent="0.2">
      <c r="A60" s="35">
        <f t="shared" si="3"/>
        <v>1014</v>
      </c>
      <c r="B60" s="20" t="s">
        <v>743</v>
      </c>
      <c r="C60" s="20" t="s">
        <v>743</v>
      </c>
      <c r="D60" s="19" t="s">
        <v>761</v>
      </c>
      <c r="E60" s="19" t="s">
        <v>744</v>
      </c>
      <c r="F60" s="21" t="s">
        <v>719</v>
      </c>
      <c r="G60" s="19">
        <v>1</v>
      </c>
      <c r="H60" s="19">
        <v>0.6</v>
      </c>
      <c r="I60" s="19">
        <v>0</v>
      </c>
      <c r="J60" s="19">
        <v>0.1</v>
      </c>
      <c r="K60" s="19">
        <v>0</v>
      </c>
      <c r="L60" s="19">
        <v>0</v>
      </c>
      <c r="M60" s="19">
        <v>1</v>
      </c>
      <c r="N60" s="19" t="s">
        <v>94</v>
      </c>
      <c r="O60" s="19">
        <v>0</v>
      </c>
      <c r="P60" s="21">
        <v>1</v>
      </c>
      <c r="Q60" s="19" t="s">
        <v>910</v>
      </c>
      <c r="R60" s="19" t="s">
        <v>94</v>
      </c>
      <c r="S60" s="19" t="s">
        <v>732</v>
      </c>
      <c r="T60" s="19" t="s">
        <v>724</v>
      </c>
      <c r="U60" s="22">
        <v>2</v>
      </c>
      <c r="V60" s="23">
        <v>1</v>
      </c>
      <c r="W60" s="23">
        <f t="shared" si="4"/>
        <v>0.1</v>
      </c>
      <c r="X60" s="24">
        <v>1</v>
      </c>
      <c r="Y60" s="24">
        <v>0</v>
      </c>
      <c r="Z60" s="34">
        <v>0</v>
      </c>
    </row>
    <row r="61" spans="1:26" x14ac:dyDescent="0.2">
      <c r="A61" s="35">
        <f t="shared" si="3"/>
        <v>11014</v>
      </c>
      <c r="B61" s="20" t="s">
        <v>745</v>
      </c>
      <c r="C61" s="20" t="s">
        <v>741</v>
      </c>
      <c r="D61" s="19" t="s">
        <v>761</v>
      </c>
      <c r="E61" s="19" t="s">
        <v>744</v>
      </c>
      <c r="F61" s="21" t="s">
        <v>719</v>
      </c>
      <c r="G61" s="19">
        <v>1</v>
      </c>
      <c r="H61" s="19">
        <v>0.6</v>
      </c>
      <c r="I61" s="19">
        <v>0</v>
      </c>
      <c r="J61" s="19">
        <v>0.1</v>
      </c>
      <c r="K61" s="19">
        <v>0</v>
      </c>
      <c r="L61" s="19">
        <v>0</v>
      </c>
      <c r="M61" s="19">
        <v>1</v>
      </c>
      <c r="N61" s="19" t="s">
        <v>94</v>
      </c>
      <c r="O61" s="19">
        <v>0</v>
      </c>
      <c r="P61" s="21">
        <v>5</v>
      </c>
      <c r="Q61" s="19" t="s">
        <v>911</v>
      </c>
      <c r="R61" s="19" t="s">
        <v>94</v>
      </c>
      <c r="S61" s="19" t="s">
        <v>735</v>
      </c>
      <c r="T61" s="19" t="s">
        <v>724</v>
      </c>
      <c r="U61" s="22">
        <v>2</v>
      </c>
      <c r="V61" s="23">
        <v>1</v>
      </c>
      <c r="W61" s="23">
        <f t="shared" si="4"/>
        <v>0.1</v>
      </c>
      <c r="X61" s="24">
        <v>1</v>
      </c>
      <c r="Y61" s="24">
        <v>0</v>
      </c>
      <c r="Z61" s="34">
        <v>0</v>
      </c>
    </row>
    <row r="62" spans="1:26" x14ac:dyDescent="0.2">
      <c r="A62" s="35">
        <f t="shared" si="3"/>
        <v>1015</v>
      </c>
      <c r="B62" s="20" t="s">
        <v>743</v>
      </c>
      <c r="C62" s="20" t="s">
        <v>743</v>
      </c>
      <c r="D62" s="19" t="s">
        <v>762</v>
      </c>
      <c r="E62" s="19" t="s">
        <v>744</v>
      </c>
      <c r="F62" s="21" t="s">
        <v>719</v>
      </c>
      <c r="G62" s="19">
        <v>1</v>
      </c>
      <c r="H62" s="19">
        <v>0.6</v>
      </c>
      <c r="I62" s="19">
        <v>0</v>
      </c>
      <c r="J62" s="19">
        <v>0.1</v>
      </c>
      <c r="K62" s="19">
        <v>0</v>
      </c>
      <c r="L62" s="19">
        <v>0</v>
      </c>
      <c r="M62" s="19">
        <v>1</v>
      </c>
      <c r="N62" s="19" t="s">
        <v>94</v>
      </c>
      <c r="O62" s="19">
        <v>0</v>
      </c>
      <c r="P62" s="21">
        <v>1</v>
      </c>
      <c r="Q62" s="19" t="s">
        <v>912</v>
      </c>
      <c r="R62" s="19" t="s">
        <v>94</v>
      </c>
      <c r="S62" s="19" t="s">
        <v>738</v>
      </c>
      <c r="T62" s="19" t="s">
        <v>724</v>
      </c>
      <c r="U62" s="22">
        <v>4</v>
      </c>
      <c r="V62" s="23">
        <v>1</v>
      </c>
      <c r="W62" s="23">
        <f t="shared" si="4"/>
        <v>0.1</v>
      </c>
      <c r="X62" s="24">
        <v>1</v>
      </c>
      <c r="Y62" s="24">
        <v>0</v>
      </c>
      <c r="Z62" s="34">
        <v>0</v>
      </c>
    </row>
    <row r="63" spans="1:26" x14ac:dyDescent="0.2">
      <c r="A63" s="35">
        <f t="shared" si="3"/>
        <v>11015</v>
      </c>
      <c r="B63" s="20" t="s">
        <v>745</v>
      </c>
      <c r="C63" s="20" t="s">
        <v>741</v>
      </c>
      <c r="D63" s="19" t="s">
        <v>762</v>
      </c>
      <c r="E63" s="19" t="s">
        <v>744</v>
      </c>
      <c r="F63" s="21" t="s">
        <v>719</v>
      </c>
      <c r="G63" s="19">
        <v>1</v>
      </c>
      <c r="H63" s="19">
        <v>0.6</v>
      </c>
      <c r="I63" s="19">
        <v>0</v>
      </c>
      <c r="J63" s="19">
        <v>0.1</v>
      </c>
      <c r="K63" s="19">
        <v>0</v>
      </c>
      <c r="L63" s="19">
        <v>0</v>
      </c>
      <c r="M63" s="19">
        <v>1</v>
      </c>
      <c r="N63" s="19" t="s">
        <v>94</v>
      </c>
      <c r="O63" s="19">
        <v>0</v>
      </c>
      <c r="P63" s="21">
        <v>5</v>
      </c>
      <c r="Q63" s="19" t="s">
        <v>913</v>
      </c>
      <c r="R63" s="19" t="s">
        <v>94</v>
      </c>
      <c r="S63" s="19" t="s">
        <v>740</v>
      </c>
      <c r="T63" s="19" t="s">
        <v>724</v>
      </c>
      <c r="U63" s="22">
        <v>4</v>
      </c>
      <c r="V63" s="23">
        <v>1</v>
      </c>
      <c r="W63" s="23">
        <f t="shared" si="4"/>
        <v>0.1</v>
      </c>
      <c r="X63" s="24">
        <v>1</v>
      </c>
      <c r="Y63" s="24">
        <v>0</v>
      </c>
      <c r="Z63" s="34">
        <v>0</v>
      </c>
    </row>
    <row r="64" spans="1:26" x14ac:dyDescent="0.2">
      <c r="A64" s="35">
        <f t="shared" si="3"/>
        <v>1016</v>
      </c>
      <c r="B64" s="20" t="s">
        <v>743</v>
      </c>
      <c r="C64" s="20" t="s">
        <v>743</v>
      </c>
      <c r="D64" s="19" t="s">
        <v>763</v>
      </c>
      <c r="E64" s="19" t="s">
        <v>744</v>
      </c>
      <c r="F64" s="21" t="s">
        <v>719</v>
      </c>
      <c r="G64" s="19">
        <v>1</v>
      </c>
      <c r="H64" s="19">
        <v>0.6</v>
      </c>
      <c r="I64" s="19">
        <v>0</v>
      </c>
      <c r="J64" s="19">
        <v>0.1</v>
      </c>
      <c r="K64" s="19">
        <v>0</v>
      </c>
      <c r="L64" s="19">
        <v>0</v>
      </c>
      <c r="M64" s="19">
        <v>1</v>
      </c>
      <c r="N64" s="19" t="s">
        <v>94</v>
      </c>
      <c r="O64" s="19">
        <v>0</v>
      </c>
      <c r="P64" s="21">
        <v>1</v>
      </c>
      <c r="Q64" s="19" t="s">
        <v>914</v>
      </c>
      <c r="R64" s="19" t="s">
        <v>94</v>
      </c>
      <c r="S64" s="19" t="s">
        <v>742</v>
      </c>
      <c r="T64" s="19" t="s">
        <v>724</v>
      </c>
      <c r="U64" s="22">
        <v>7</v>
      </c>
      <c r="V64" s="23">
        <v>1</v>
      </c>
      <c r="W64" s="23">
        <f t="shared" si="4"/>
        <v>0.1</v>
      </c>
      <c r="X64" s="24">
        <v>1</v>
      </c>
      <c r="Y64" s="24">
        <v>0</v>
      </c>
      <c r="Z64" s="34">
        <v>0</v>
      </c>
    </row>
    <row r="65" spans="1:26" x14ac:dyDescent="0.2">
      <c r="A65" s="35">
        <f t="shared" si="3"/>
        <v>11016</v>
      </c>
      <c r="B65" s="20" t="s">
        <v>745</v>
      </c>
      <c r="C65" s="20" t="s">
        <v>741</v>
      </c>
      <c r="D65" s="19" t="s">
        <v>763</v>
      </c>
      <c r="E65" s="19" t="s">
        <v>744</v>
      </c>
      <c r="F65" s="21" t="s">
        <v>719</v>
      </c>
      <c r="G65" s="19">
        <v>1</v>
      </c>
      <c r="H65" s="19">
        <v>0.6</v>
      </c>
      <c r="I65" s="19">
        <v>0</v>
      </c>
      <c r="J65" s="19">
        <v>0.1</v>
      </c>
      <c r="K65" s="19">
        <v>0</v>
      </c>
      <c r="L65" s="19">
        <v>0</v>
      </c>
      <c r="M65" s="19">
        <v>1</v>
      </c>
      <c r="N65" s="19" t="s">
        <v>94</v>
      </c>
      <c r="O65" s="19">
        <v>0</v>
      </c>
      <c r="P65" s="21">
        <v>5</v>
      </c>
      <c r="Q65" s="19" t="s">
        <v>909</v>
      </c>
      <c r="R65" s="19" t="s">
        <v>94</v>
      </c>
      <c r="S65" s="19" t="s">
        <v>723</v>
      </c>
      <c r="T65" s="19" t="s">
        <v>724</v>
      </c>
      <c r="U65" s="22">
        <v>7</v>
      </c>
      <c r="V65" s="23">
        <v>1</v>
      </c>
      <c r="W65" s="23">
        <f t="shared" si="4"/>
        <v>0.1</v>
      </c>
      <c r="X65" s="24">
        <v>1</v>
      </c>
      <c r="Y65" s="24">
        <v>0</v>
      </c>
      <c r="Z65" s="34">
        <v>0</v>
      </c>
    </row>
    <row r="66" spans="1:26" x14ac:dyDescent="0.2">
      <c r="A66" s="35">
        <f t="shared" ref="A66:A95" si="5">A64+1</f>
        <v>1017</v>
      </c>
      <c r="B66" s="20" t="s">
        <v>743</v>
      </c>
      <c r="C66" s="20" t="s">
        <v>743</v>
      </c>
      <c r="D66" s="19" t="s">
        <v>764</v>
      </c>
      <c r="E66" s="19" t="s">
        <v>744</v>
      </c>
      <c r="F66" s="21" t="s">
        <v>719</v>
      </c>
      <c r="G66" s="19">
        <v>1</v>
      </c>
      <c r="H66" s="19">
        <v>0.6</v>
      </c>
      <c r="I66" s="19">
        <v>0</v>
      </c>
      <c r="J66" s="19">
        <v>0.1</v>
      </c>
      <c r="K66" s="19">
        <v>0</v>
      </c>
      <c r="L66" s="19">
        <v>0</v>
      </c>
      <c r="M66" s="19">
        <v>1</v>
      </c>
      <c r="N66" s="19" t="s">
        <v>94</v>
      </c>
      <c r="O66" s="19">
        <v>0</v>
      </c>
      <c r="P66" s="21">
        <v>1</v>
      </c>
      <c r="Q66" s="19" t="s">
        <v>910</v>
      </c>
      <c r="R66" s="19" t="s">
        <v>94</v>
      </c>
      <c r="S66" s="19" t="s">
        <v>726</v>
      </c>
      <c r="T66" s="19" t="s">
        <v>724</v>
      </c>
      <c r="U66" s="22">
        <v>7</v>
      </c>
      <c r="V66" s="23">
        <v>1</v>
      </c>
      <c r="W66" s="23">
        <f t="shared" si="4"/>
        <v>0.1</v>
      </c>
      <c r="X66" s="24">
        <v>1</v>
      </c>
      <c r="Y66" s="24">
        <v>0</v>
      </c>
      <c r="Z66" s="34">
        <v>0</v>
      </c>
    </row>
    <row r="67" spans="1:26" x14ac:dyDescent="0.2">
      <c r="A67" s="35">
        <f t="shared" si="5"/>
        <v>11017</v>
      </c>
      <c r="B67" s="20" t="s">
        <v>745</v>
      </c>
      <c r="C67" s="20" t="s">
        <v>741</v>
      </c>
      <c r="D67" s="19" t="s">
        <v>764</v>
      </c>
      <c r="E67" s="19" t="s">
        <v>744</v>
      </c>
      <c r="F67" s="21" t="s">
        <v>719</v>
      </c>
      <c r="G67" s="19">
        <v>1</v>
      </c>
      <c r="H67" s="19">
        <v>0.6</v>
      </c>
      <c r="I67" s="19">
        <v>0</v>
      </c>
      <c r="J67" s="19">
        <v>0.1</v>
      </c>
      <c r="K67" s="19">
        <v>0</v>
      </c>
      <c r="L67" s="19">
        <v>0</v>
      </c>
      <c r="M67" s="19">
        <v>1</v>
      </c>
      <c r="N67" s="19" t="s">
        <v>94</v>
      </c>
      <c r="O67" s="19">
        <v>0</v>
      </c>
      <c r="P67" s="21">
        <v>5</v>
      </c>
      <c r="Q67" s="19" t="s">
        <v>911</v>
      </c>
      <c r="R67" s="19" t="s">
        <v>94</v>
      </c>
      <c r="S67" s="19" t="s">
        <v>728</v>
      </c>
      <c r="T67" s="19" t="s">
        <v>724</v>
      </c>
      <c r="U67" s="22">
        <v>7</v>
      </c>
      <c r="V67" s="23">
        <v>1</v>
      </c>
      <c r="W67" s="23">
        <f t="shared" si="4"/>
        <v>0.1</v>
      </c>
      <c r="X67" s="24">
        <v>1</v>
      </c>
      <c r="Y67" s="24">
        <v>0</v>
      </c>
      <c r="Z67" s="34">
        <v>0</v>
      </c>
    </row>
    <row r="68" spans="1:26" x14ac:dyDescent="0.2">
      <c r="A68" s="35">
        <f t="shared" si="5"/>
        <v>1018</v>
      </c>
      <c r="B68" s="20" t="s">
        <v>743</v>
      </c>
      <c r="C68" s="20" t="s">
        <v>743</v>
      </c>
      <c r="D68" s="19" t="s">
        <v>765</v>
      </c>
      <c r="E68" s="19" t="s">
        <v>744</v>
      </c>
      <c r="F68" s="21" t="s">
        <v>719</v>
      </c>
      <c r="G68" s="19">
        <v>1</v>
      </c>
      <c r="H68" s="19">
        <v>0.6</v>
      </c>
      <c r="I68" s="19">
        <v>0</v>
      </c>
      <c r="J68" s="19">
        <v>0.1</v>
      </c>
      <c r="K68" s="19">
        <v>0</v>
      </c>
      <c r="L68" s="19">
        <v>0</v>
      </c>
      <c r="M68" s="19">
        <v>1</v>
      </c>
      <c r="N68" s="19" t="s">
        <v>94</v>
      </c>
      <c r="O68" s="19">
        <v>0</v>
      </c>
      <c r="P68" s="21">
        <v>1</v>
      </c>
      <c r="Q68" s="19" t="s">
        <v>912</v>
      </c>
      <c r="R68" s="19" t="s">
        <v>94</v>
      </c>
      <c r="S68" s="19" t="s">
        <v>730</v>
      </c>
      <c r="T68" s="19" t="s">
        <v>724</v>
      </c>
      <c r="U68" s="22">
        <v>2</v>
      </c>
      <c r="V68" s="23">
        <v>1</v>
      </c>
      <c r="W68" s="23">
        <f t="shared" si="4"/>
        <v>0.1</v>
      </c>
      <c r="X68" s="24">
        <v>1</v>
      </c>
      <c r="Y68" s="24">
        <v>0</v>
      </c>
      <c r="Z68" s="34">
        <v>0</v>
      </c>
    </row>
    <row r="69" spans="1:26" x14ac:dyDescent="0.2">
      <c r="A69" s="35">
        <f t="shared" si="5"/>
        <v>11018</v>
      </c>
      <c r="B69" s="20" t="s">
        <v>745</v>
      </c>
      <c r="C69" s="20" t="s">
        <v>741</v>
      </c>
      <c r="D69" s="19" t="s">
        <v>765</v>
      </c>
      <c r="E69" s="19" t="s">
        <v>744</v>
      </c>
      <c r="F69" s="21" t="s">
        <v>719</v>
      </c>
      <c r="G69" s="19">
        <v>1</v>
      </c>
      <c r="H69" s="19">
        <v>0.6</v>
      </c>
      <c r="I69" s="19">
        <v>0</v>
      </c>
      <c r="J69" s="19">
        <v>0.1</v>
      </c>
      <c r="K69" s="19">
        <v>0</v>
      </c>
      <c r="L69" s="19">
        <v>0</v>
      </c>
      <c r="M69" s="19">
        <v>1</v>
      </c>
      <c r="N69" s="19" t="s">
        <v>94</v>
      </c>
      <c r="O69" s="19">
        <v>0</v>
      </c>
      <c r="P69" s="21">
        <v>5</v>
      </c>
      <c r="Q69" s="19" t="s">
        <v>913</v>
      </c>
      <c r="R69" s="19" t="s">
        <v>94</v>
      </c>
      <c r="S69" s="19" t="s">
        <v>732</v>
      </c>
      <c r="T69" s="19" t="s">
        <v>724</v>
      </c>
      <c r="U69" s="22">
        <v>2</v>
      </c>
      <c r="V69" s="23">
        <v>1</v>
      </c>
      <c r="W69" s="23">
        <f t="shared" si="4"/>
        <v>0.1</v>
      </c>
      <c r="X69" s="24">
        <v>1</v>
      </c>
      <c r="Y69" s="24">
        <v>0</v>
      </c>
      <c r="Z69" s="34">
        <v>0</v>
      </c>
    </row>
    <row r="70" spans="1:26" x14ac:dyDescent="0.2">
      <c r="A70" s="35">
        <f t="shared" si="5"/>
        <v>1019</v>
      </c>
      <c r="B70" s="20" t="s">
        <v>743</v>
      </c>
      <c r="C70" s="20" t="s">
        <v>743</v>
      </c>
      <c r="D70" s="19" t="s">
        <v>766</v>
      </c>
      <c r="E70" s="19" t="s">
        <v>744</v>
      </c>
      <c r="F70" s="21" t="s">
        <v>719</v>
      </c>
      <c r="G70" s="19">
        <v>1</v>
      </c>
      <c r="H70" s="19">
        <v>0.6</v>
      </c>
      <c r="I70" s="19">
        <v>0</v>
      </c>
      <c r="J70" s="19">
        <v>0.1</v>
      </c>
      <c r="K70" s="19">
        <v>0</v>
      </c>
      <c r="L70" s="19">
        <v>0</v>
      </c>
      <c r="M70" s="19">
        <v>1</v>
      </c>
      <c r="N70" s="19" t="s">
        <v>94</v>
      </c>
      <c r="O70" s="19">
        <v>0</v>
      </c>
      <c r="P70" s="21">
        <v>1</v>
      </c>
      <c r="Q70" s="19" t="s">
        <v>914</v>
      </c>
      <c r="R70" s="19" t="s">
        <v>94</v>
      </c>
      <c r="S70" s="19" t="s">
        <v>735</v>
      </c>
      <c r="T70" s="19" t="s">
        <v>724</v>
      </c>
      <c r="U70" s="22">
        <v>4</v>
      </c>
      <c r="V70" s="23">
        <v>1</v>
      </c>
      <c r="W70" s="23">
        <f t="shared" si="4"/>
        <v>0.1</v>
      </c>
      <c r="X70" s="24">
        <v>1</v>
      </c>
      <c r="Y70" s="24">
        <v>0</v>
      </c>
      <c r="Z70" s="34">
        <v>0</v>
      </c>
    </row>
    <row r="71" spans="1:26" x14ac:dyDescent="0.2">
      <c r="A71" s="35">
        <f t="shared" si="5"/>
        <v>11019</v>
      </c>
      <c r="B71" s="20" t="s">
        <v>745</v>
      </c>
      <c r="C71" s="20" t="s">
        <v>741</v>
      </c>
      <c r="D71" s="19" t="s">
        <v>766</v>
      </c>
      <c r="E71" s="19" t="s">
        <v>744</v>
      </c>
      <c r="F71" s="21" t="s">
        <v>719</v>
      </c>
      <c r="G71" s="19">
        <v>1</v>
      </c>
      <c r="H71" s="19">
        <v>0.6</v>
      </c>
      <c r="I71" s="19">
        <v>0</v>
      </c>
      <c r="J71" s="19">
        <v>0.1</v>
      </c>
      <c r="K71" s="19">
        <v>0</v>
      </c>
      <c r="L71" s="19">
        <v>0</v>
      </c>
      <c r="M71" s="19">
        <v>1</v>
      </c>
      <c r="N71" s="19" t="s">
        <v>94</v>
      </c>
      <c r="O71" s="19">
        <v>0</v>
      </c>
      <c r="P71" s="21">
        <v>5</v>
      </c>
      <c r="Q71" s="19" t="s">
        <v>909</v>
      </c>
      <c r="R71" s="19" t="s">
        <v>94</v>
      </c>
      <c r="S71" s="19" t="s">
        <v>738</v>
      </c>
      <c r="T71" s="19" t="s">
        <v>724</v>
      </c>
      <c r="U71" s="22">
        <v>4</v>
      </c>
      <c r="V71" s="23">
        <v>1</v>
      </c>
      <c r="W71" s="23">
        <f t="shared" si="4"/>
        <v>0.1</v>
      </c>
      <c r="X71" s="24">
        <v>1</v>
      </c>
      <c r="Y71" s="24">
        <v>0</v>
      </c>
      <c r="Z71" s="34">
        <v>0</v>
      </c>
    </row>
    <row r="72" spans="1:26" x14ac:dyDescent="0.2">
      <c r="A72" s="35">
        <f t="shared" si="5"/>
        <v>1020</v>
      </c>
      <c r="B72" s="20" t="s">
        <v>743</v>
      </c>
      <c r="C72" s="20" t="s">
        <v>743</v>
      </c>
      <c r="D72" s="19" t="s">
        <v>767</v>
      </c>
      <c r="E72" s="19" t="s">
        <v>744</v>
      </c>
      <c r="F72" s="21" t="s">
        <v>719</v>
      </c>
      <c r="G72" s="19">
        <v>1</v>
      </c>
      <c r="H72" s="19">
        <v>0.6</v>
      </c>
      <c r="I72" s="19">
        <v>0</v>
      </c>
      <c r="J72" s="19">
        <v>0.1</v>
      </c>
      <c r="K72" s="19">
        <v>0</v>
      </c>
      <c r="L72" s="19">
        <v>0</v>
      </c>
      <c r="M72" s="19">
        <v>1</v>
      </c>
      <c r="N72" s="19" t="s">
        <v>94</v>
      </c>
      <c r="O72" s="19">
        <v>0</v>
      </c>
      <c r="P72" s="21">
        <v>1</v>
      </c>
      <c r="Q72" s="19" t="s">
        <v>910</v>
      </c>
      <c r="R72" s="19" t="s">
        <v>94</v>
      </c>
      <c r="S72" s="19" t="s">
        <v>740</v>
      </c>
      <c r="T72" s="19" t="s">
        <v>724</v>
      </c>
      <c r="U72" s="22">
        <v>7</v>
      </c>
      <c r="V72" s="23">
        <v>1</v>
      </c>
      <c r="W72" s="23">
        <f t="shared" si="4"/>
        <v>0.1</v>
      </c>
      <c r="X72" s="24">
        <v>1</v>
      </c>
      <c r="Y72" s="24">
        <v>0</v>
      </c>
      <c r="Z72" s="34">
        <v>0</v>
      </c>
    </row>
    <row r="73" spans="1:26" x14ac:dyDescent="0.2">
      <c r="A73" s="35">
        <f t="shared" si="5"/>
        <v>11020</v>
      </c>
      <c r="B73" s="20" t="s">
        <v>745</v>
      </c>
      <c r="C73" s="20" t="s">
        <v>741</v>
      </c>
      <c r="D73" s="19" t="s">
        <v>767</v>
      </c>
      <c r="E73" s="19" t="s">
        <v>744</v>
      </c>
      <c r="F73" s="21" t="s">
        <v>719</v>
      </c>
      <c r="G73" s="19">
        <v>1</v>
      </c>
      <c r="H73" s="19">
        <v>0.6</v>
      </c>
      <c r="I73" s="19">
        <v>0</v>
      </c>
      <c r="J73" s="19">
        <v>0.1</v>
      </c>
      <c r="K73" s="19">
        <v>0</v>
      </c>
      <c r="L73" s="19">
        <v>0</v>
      </c>
      <c r="M73" s="19">
        <v>1</v>
      </c>
      <c r="N73" s="19" t="s">
        <v>94</v>
      </c>
      <c r="O73" s="19">
        <v>0</v>
      </c>
      <c r="P73" s="21">
        <v>5</v>
      </c>
      <c r="Q73" s="19" t="s">
        <v>911</v>
      </c>
      <c r="R73" s="19" t="s">
        <v>94</v>
      </c>
      <c r="S73" s="19" t="s">
        <v>742</v>
      </c>
      <c r="T73" s="19" t="s">
        <v>724</v>
      </c>
      <c r="U73" s="22">
        <v>7</v>
      </c>
      <c r="V73" s="23">
        <v>1</v>
      </c>
      <c r="W73" s="23">
        <f t="shared" si="4"/>
        <v>0.1</v>
      </c>
      <c r="X73" s="24">
        <v>1</v>
      </c>
      <c r="Y73" s="24">
        <v>0</v>
      </c>
      <c r="Z73" s="34">
        <v>0</v>
      </c>
    </row>
    <row r="74" spans="1:26" x14ac:dyDescent="0.2">
      <c r="A74" s="35">
        <f t="shared" si="5"/>
        <v>1021</v>
      </c>
      <c r="B74" s="20" t="s">
        <v>743</v>
      </c>
      <c r="C74" s="20" t="s">
        <v>743</v>
      </c>
      <c r="D74" s="19" t="s">
        <v>768</v>
      </c>
      <c r="E74" s="19" t="s">
        <v>744</v>
      </c>
      <c r="F74" s="21" t="s">
        <v>719</v>
      </c>
      <c r="G74" s="19">
        <v>1</v>
      </c>
      <c r="H74" s="19">
        <v>0.6</v>
      </c>
      <c r="I74" s="19">
        <v>0</v>
      </c>
      <c r="J74" s="19">
        <v>0.1</v>
      </c>
      <c r="K74" s="19">
        <v>0</v>
      </c>
      <c r="L74" s="19">
        <v>0</v>
      </c>
      <c r="M74" s="19">
        <v>1</v>
      </c>
      <c r="N74" s="19" t="s">
        <v>94</v>
      </c>
      <c r="O74" s="19">
        <v>0</v>
      </c>
      <c r="P74" s="21">
        <v>1</v>
      </c>
      <c r="Q74" s="19" t="s">
        <v>912</v>
      </c>
      <c r="R74" s="19" t="s">
        <v>94</v>
      </c>
      <c r="S74" s="19" t="s">
        <v>723</v>
      </c>
      <c r="T74" s="19" t="s">
        <v>724</v>
      </c>
      <c r="U74" s="22">
        <v>7</v>
      </c>
      <c r="V74" s="23">
        <v>1</v>
      </c>
      <c r="W74" s="23">
        <f t="shared" si="4"/>
        <v>0.1</v>
      </c>
      <c r="X74" s="24">
        <v>1</v>
      </c>
      <c r="Y74" s="24">
        <v>0</v>
      </c>
      <c r="Z74" s="34">
        <v>0</v>
      </c>
    </row>
    <row r="75" spans="1:26" x14ac:dyDescent="0.2">
      <c r="A75" s="35">
        <f t="shared" si="5"/>
        <v>11021</v>
      </c>
      <c r="B75" s="20" t="s">
        <v>745</v>
      </c>
      <c r="C75" s="20" t="s">
        <v>741</v>
      </c>
      <c r="D75" s="19" t="s">
        <v>768</v>
      </c>
      <c r="E75" s="19" t="s">
        <v>744</v>
      </c>
      <c r="F75" s="21" t="s">
        <v>719</v>
      </c>
      <c r="G75" s="19">
        <v>1</v>
      </c>
      <c r="H75" s="19">
        <v>0.6</v>
      </c>
      <c r="I75" s="19">
        <v>0</v>
      </c>
      <c r="J75" s="19">
        <v>0.1</v>
      </c>
      <c r="K75" s="19">
        <v>0</v>
      </c>
      <c r="L75" s="19">
        <v>0</v>
      </c>
      <c r="M75" s="19">
        <v>1</v>
      </c>
      <c r="N75" s="19" t="s">
        <v>94</v>
      </c>
      <c r="O75" s="19">
        <v>0</v>
      </c>
      <c r="P75" s="21">
        <v>5</v>
      </c>
      <c r="Q75" s="19" t="s">
        <v>913</v>
      </c>
      <c r="R75" s="19" t="s">
        <v>94</v>
      </c>
      <c r="S75" s="19" t="s">
        <v>726</v>
      </c>
      <c r="T75" s="19" t="s">
        <v>724</v>
      </c>
      <c r="U75" s="22">
        <v>7</v>
      </c>
      <c r="V75" s="23">
        <v>1</v>
      </c>
      <c r="W75" s="23">
        <f t="shared" ref="W75:W95" si="6">V75/10</f>
        <v>0.1</v>
      </c>
      <c r="X75" s="24">
        <v>1</v>
      </c>
      <c r="Y75" s="24">
        <v>0</v>
      </c>
      <c r="Z75" s="34">
        <v>0</v>
      </c>
    </row>
    <row r="76" spans="1:26" x14ac:dyDescent="0.2">
      <c r="A76" s="35">
        <f t="shared" si="5"/>
        <v>1022</v>
      </c>
      <c r="B76" s="20" t="s">
        <v>743</v>
      </c>
      <c r="C76" s="20" t="s">
        <v>743</v>
      </c>
      <c r="D76" s="19" t="s">
        <v>769</v>
      </c>
      <c r="E76" s="19" t="s">
        <v>744</v>
      </c>
      <c r="F76" s="21" t="s">
        <v>719</v>
      </c>
      <c r="G76" s="19">
        <v>1</v>
      </c>
      <c r="H76" s="19">
        <v>0.6</v>
      </c>
      <c r="I76" s="19">
        <v>0</v>
      </c>
      <c r="J76" s="19">
        <v>0.1</v>
      </c>
      <c r="K76" s="19">
        <v>0</v>
      </c>
      <c r="L76" s="19">
        <v>0</v>
      </c>
      <c r="M76" s="19">
        <v>1</v>
      </c>
      <c r="N76" s="19" t="s">
        <v>94</v>
      </c>
      <c r="O76" s="19">
        <v>0</v>
      </c>
      <c r="P76" s="21">
        <v>1</v>
      </c>
      <c r="Q76" s="19" t="s">
        <v>914</v>
      </c>
      <c r="R76" s="19" t="s">
        <v>94</v>
      </c>
      <c r="S76" s="19" t="s">
        <v>728</v>
      </c>
      <c r="T76" s="19" t="s">
        <v>724</v>
      </c>
      <c r="U76" s="22">
        <v>3</v>
      </c>
      <c r="V76" s="23">
        <v>1</v>
      </c>
      <c r="W76" s="23">
        <f t="shared" si="6"/>
        <v>0.1</v>
      </c>
      <c r="X76" s="24">
        <v>1</v>
      </c>
      <c r="Y76" s="24">
        <v>0</v>
      </c>
      <c r="Z76" s="34">
        <v>0</v>
      </c>
    </row>
    <row r="77" spans="1:26" x14ac:dyDescent="0.2">
      <c r="A77" s="35">
        <f t="shared" si="5"/>
        <v>11022</v>
      </c>
      <c r="B77" s="20" t="s">
        <v>745</v>
      </c>
      <c r="C77" s="20" t="s">
        <v>741</v>
      </c>
      <c r="D77" s="19" t="s">
        <v>769</v>
      </c>
      <c r="E77" s="19" t="s">
        <v>744</v>
      </c>
      <c r="F77" s="21" t="s">
        <v>719</v>
      </c>
      <c r="G77" s="19">
        <v>1</v>
      </c>
      <c r="H77" s="19">
        <v>0.6</v>
      </c>
      <c r="I77" s="19">
        <v>0</v>
      </c>
      <c r="J77" s="19">
        <v>0.1</v>
      </c>
      <c r="K77" s="19">
        <v>0</v>
      </c>
      <c r="L77" s="19">
        <v>0</v>
      </c>
      <c r="M77" s="19">
        <v>1</v>
      </c>
      <c r="N77" s="19" t="s">
        <v>94</v>
      </c>
      <c r="O77" s="19">
        <v>0</v>
      </c>
      <c r="P77" s="21">
        <v>5</v>
      </c>
      <c r="Q77" s="19" t="s">
        <v>909</v>
      </c>
      <c r="R77" s="19" t="s">
        <v>94</v>
      </c>
      <c r="S77" s="19" t="s">
        <v>730</v>
      </c>
      <c r="T77" s="19" t="s">
        <v>724</v>
      </c>
      <c r="U77" s="22">
        <v>3</v>
      </c>
      <c r="V77" s="23">
        <v>1</v>
      </c>
      <c r="W77" s="23">
        <f t="shared" si="6"/>
        <v>0.1</v>
      </c>
      <c r="X77" s="24">
        <v>1</v>
      </c>
      <c r="Y77" s="24">
        <v>0</v>
      </c>
      <c r="Z77" s="34">
        <v>0</v>
      </c>
    </row>
    <row r="78" spans="1:26" x14ac:dyDescent="0.2">
      <c r="A78" s="35">
        <f t="shared" si="5"/>
        <v>1023</v>
      </c>
      <c r="B78" s="20" t="s">
        <v>743</v>
      </c>
      <c r="C78" s="20" t="s">
        <v>743</v>
      </c>
      <c r="D78" s="19" t="s">
        <v>770</v>
      </c>
      <c r="E78" s="19" t="s">
        <v>744</v>
      </c>
      <c r="F78" s="21" t="s">
        <v>719</v>
      </c>
      <c r="G78" s="19">
        <v>1</v>
      </c>
      <c r="H78" s="19">
        <v>0.6</v>
      </c>
      <c r="I78" s="19">
        <v>0</v>
      </c>
      <c r="J78" s="19">
        <v>0.1</v>
      </c>
      <c r="K78" s="19">
        <v>0</v>
      </c>
      <c r="L78" s="19">
        <v>0</v>
      </c>
      <c r="M78" s="19">
        <v>1</v>
      </c>
      <c r="N78" s="19" t="s">
        <v>94</v>
      </c>
      <c r="O78" s="19">
        <v>0</v>
      </c>
      <c r="P78" s="21">
        <v>1</v>
      </c>
      <c r="Q78" s="19" t="s">
        <v>910</v>
      </c>
      <c r="R78" s="19" t="s">
        <v>94</v>
      </c>
      <c r="S78" s="19" t="s">
        <v>732</v>
      </c>
      <c r="T78" s="19" t="s">
        <v>724</v>
      </c>
      <c r="U78" s="22">
        <v>4</v>
      </c>
      <c r="V78" s="23">
        <v>1</v>
      </c>
      <c r="W78" s="23">
        <f t="shared" si="6"/>
        <v>0.1</v>
      </c>
      <c r="X78" s="24">
        <v>1</v>
      </c>
      <c r="Y78" s="24">
        <v>0</v>
      </c>
      <c r="Z78" s="34">
        <v>0</v>
      </c>
    </row>
    <row r="79" spans="1:26" x14ac:dyDescent="0.2">
      <c r="A79" s="35">
        <f t="shared" si="5"/>
        <v>11023</v>
      </c>
      <c r="B79" s="20" t="s">
        <v>745</v>
      </c>
      <c r="C79" s="20" t="s">
        <v>741</v>
      </c>
      <c r="D79" s="19" t="s">
        <v>770</v>
      </c>
      <c r="E79" s="19" t="s">
        <v>744</v>
      </c>
      <c r="F79" s="21" t="s">
        <v>719</v>
      </c>
      <c r="G79" s="19">
        <v>1</v>
      </c>
      <c r="H79" s="19">
        <v>0.6</v>
      </c>
      <c r="I79" s="19">
        <v>0</v>
      </c>
      <c r="J79" s="19">
        <v>0.1</v>
      </c>
      <c r="K79" s="19">
        <v>0</v>
      </c>
      <c r="L79" s="19">
        <v>0</v>
      </c>
      <c r="M79" s="19">
        <v>1</v>
      </c>
      <c r="N79" s="19" t="s">
        <v>94</v>
      </c>
      <c r="O79" s="19">
        <v>0</v>
      </c>
      <c r="P79" s="21">
        <v>5</v>
      </c>
      <c r="Q79" s="19" t="s">
        <v>911</v>
      </c>
      <c r="R79" s="19" t="s">
        <v>94</v>
      </c>
      <c r="S79" s="19" t="s">
        <v>735</v>
      </c>
      <c r="T79" s="19" t="s">
        <v>724</v>
      </c>
      <c r="U79" s="22">
        <v>4</v>
      </c>
      <c r="V79" s="23">
        <v>1</v>
      </c>
      <c r="W79" s="23">
        <f t="shared" si="6"/>
        <v>0.1</v>
      </c>
      <c r="X79" s="24">
        <v>1</v>
      </c>
      <c r="Y79" s="24">
        <v>0</v>
      </c>
      <c r="Z79" s="34">
        <v>0</v>
      </c>
    </row>
    <row r="80" spans="1:26" x14ac:dyDescent="0.2">
      <c r="A80" s="35">
        <f t="shared" si="5"/>
        <v>1024</v>
      </c>
      <c r="B80" s="20" t="s">
        <v>743</v>
      </c>
      <c r="C80" s="20" t="s">
        <v>743</v>
      </c>
      <c r="D80" s="19" t="s">
        <v>771</v>
      </c>
      <c r="E80" s="19" t="s">
        <v>744</v>
      </c>
      <c r="F80" s="21" t="s">
        <v>719</v>
      </c>
      <c r="G80" s="19">
        <v>1</v>
      </c>
      <c r="H80" s="19">
        <v>0.6</v>
      </c>
      <c r="I80" s="19">
        <v>0</v>
      </c>
      <c r="J80" s="19">
        <v>0.1</v>
      </c>
      <c r="K80" s="19">
        <v>0</v>
      </c>
      <c r="L80" s="19">
        <v>0</v>
      </c>
      <c r="M80" s="19">
        <v>1</v>
      </c>
      <c r="N80" s="19" t="s">
        <v>94</v>
      </c>
      <c r="O80" s="19">
        <v>0</v>
      </c>
      <c r="P80" s="21">
        <v>1</v>
      </c>
      <c r="Q80" s="19" t="s">
        <v>912</v>
      </c>
      <c r="R80" s="19" t="s">
        <v>94</v>
      </c>
      <c r="S80" s="19" t="s">
        <v>738</v>
      </c>
      <c r="T80" s="19" t="s">
        <v>724</v>
      </c>
      <c r="U80" s="22">
        <v>7</v>
      </c>
      <c r="V80" s="23">
        <v>1</v>
      </c>
      <c r="W80" s="23">
        <f t="shared" si="6"/>
        <v>0.1</v>
      </c>
      <c r="X80" s="24">
        <v>1</v>
      </c>
      <c r="Y80" s="24">
        <v>0</v>
      </c>
      <c r="Z80" s="34">
        <v>0</v>
      </c>
    </row>
    <row r="81" spans="1:26" x14ac:dyDescent="0.2">
      <c r="A81" s="35">
        <f t="shared" si="5"/>
        <v>11024</v>
      </c>
      <c r="B81" s="20" t="s">
        <v>745</v>
      </c>
      <c r="C81" s="20" t="s">
        <v>741</v>
      </c>
      <c r="D81" s="19" t="s">
        <v>771</v>
      </c>
      <c r="E81" s="19" t="s">
        <v>744</v>
      </c>
      <c r="F81" s="21" t="s">
        <v>719</v>
      </c>
      <c r="G81" s="19">
        <v>1</v>
      </c>
      <c r="H81" s="19">
        <v>0.6</v>
      </c>
      <c r="I81" s="19">
        <v>0</v>
      </c>
      <c r="J81" s="19">
        <v>0.1</v>
      </c>
      <c r="K81" s="19">
        <v>0</v>
      </c>
      <c r="L81" s="19">
        <v>0</v>
      </c>
      <c r="M81" s="19">
        <v>1</v>
      </c>
      <c r="N81" s="19" t="s">
        <v>94</v>
      </c>
      <c r="O81" s="19">
        <v>0</v>
      </c>
      <c r="P81" s="21">
        <v>5</v>
      </c>
      <c r="Q81" s="19" t="s">
        <v>913</v>
      </c>
      <c r="R81" s="19" t="s">
        <v>94</v>
      </c>
      <c r="S81" s="19" t="s">
        <v>740</v>
      </c>
      <c r="T81" s="19" t="s">
        <v>724</v>
      </c>
      <c r="U81" s="22">
        <v>7</v>
      </c>
      <c r="V81" s="23">
        <v>1</v>
      </c>
      <c r="W81" s="23">
        <f t="shared" si="6"/>
        <v>0.1</v>
      </c>
      <c r="X81" s="24">
        <v>1</v>
      </c>
      <c r="Y81" s="24">
        <v>0</v>
      </c>
      <c r="Z81" s="34">
        <v>0</v>
      </c>
    </row>
    <row r="82" spans="1:26" x14ac:dyDescent="0.2">
      <c r="A82" s="35">
        <f t="shared" si="5"/>
        <v>1025</v>
      </c>
      <c r="B82" s="20" t="s">
        <v>743</v>
      </c>
      <c r="C82" s="20" t="s">
        <v>743</v>
      </c>
      <c r="D82" s="19" t="s">
        <v>772</v>
      </c>
      <c r="E82" s="19" t="s">
        <v>744</v>
      </c>
      <c r="F82" s="21" t="s">
        <v>719</v>
      </c>
      <c r="G82" s="19">
        <v>1</v>
      </c>
      <c r="H82" s="19">
        <v>0.6</v>
      </c>
      <c r="I82" s="19">
        <v>0</v>
      </c>
      <c r="J82" s="19">
        <v>0.1</v>
      </c>
      <c r="K82" s="19">
        <v>0</v>
      </c>
      <c r="L82" s="19">
        <v>0</v>
      </c>
      <c r="M82" s="19">
        <v>1</v>
      </c>
      <c r="N82" s="19" t="s">
        <v>94</v>
      </c>
      <c r="O82" s="19">
        <v>0</v>
      </c>
      <c r="P82" s="21">
        <v>1</v>
      </c>
      <c r="Q82" s="19" t="s">
        <v>914</v>
      </c>
      <c r="R82" s="19" t="s">
        <v>94</v>
      </c>
      <c r="S82" s="19" t="s">
        <v>742</v>
      </c>
      <c r="T82" s="19" t="s">
        <v>724</v>
      </c>
      <c r="U82" s="22">
        <v>7</v>
      </c>
      <c r="V82" s="23">
        <v>1</v>
      </c>
      <c r="W82" s="23">
        <f t="shared" si="6"/>
        <v>0.1</v>
      </c>
      <c r="X82" s="24">
        <v>1</v>
      </c>
      <c r="Y82" s="24">
        <v>0</v>
      </c>
      <c r="Z82" s="34">
        <v>0</v>
      </c>
    </row>
    <row r="83" spans="1:26" x14ac:dyDescent="0.2">
      <c r="A83" s="35">
        <f t="shared" si="5"/>
        <v>11025</v>
      </c>
      <c r="B83" s="20" t="s">
        <v>745</v>
      </c>
      <c r="C83" s="20" t="s">
        <v>741</v>
      </c>
      <c r="D83" s="19" t="s">
        <v>772</v>
      </c>
      <c r="E83" s="19" t="s">
        <v>744</v>
      </c>
      <c r="F83" s="21" t="s">
        <v>719</v>
      </c>
      <c r="G83" s="19">
        <v>1</v>
      </c>
      <c r="H83" s="19">
        <v>0.6</v>
      </c>
      <c r="I83" s="19">
        <v>0</v>
      </c>
      <c r="J83" s="19">
        <v>0.1</v>
      </c>
      <c r="K83" s="19">
        <v>0</v>
      </c>
      <c r="L83" s="19">
        <v>0</v>
      </c>
      <c r="M83" s="19">
        <v>1</v>
      </c>
      <c r="N83" s="19" t="s">
        <v>94</v>
      </c>
      <c r="O83" s="19">
        <v>0</v>
      </c>
      <c r="P83" s="21">
        <v>5</v>
      </c>
      <c r="Q83" s="19" t="s">
        <v>909</v>
      </c>
      <c r="R83" s="19" t="s">
        <v>94</v>
      </c>
      <c r="S83" s="19" t="s">
        <v>723</v>
      </c>
      <c r="T83" s="19" t="s">
        <v>724</v>
      </c>
      <c r="U83" s="22">
        <v>7</v>
      </c>
      <c r="V83" s="23">
        <v>1</v>
      </c>
      <c r="W83" s="23">
        <f t="shared" si="6"/>
        <v>0.1</v>
      </c>
      <c r="X83" s="24">
        <v>1</v>
      </c>
      <c r="Y83" s="24">
        <v>0</v>
      </c>
      <c r="Z83" s="34">
        <v>0</v>
      </c>
    </row>
    <row r="84" spans="1:26" x14ac:dyDescent="0.2">
      <c r="A84" s="35">
        <f t="shared" si="5"/>
        <v>1026</v>
      </c>
      <c r="B84" s="20" t="s">
        <v>743</v>
      </c>
      <c r="C84" s="20" t="s">
        <v>743</v>
      </c>
      <c r="D84" s="19" t="s">
        <v>773</v>
      </c>
      <c r="E84" s="19" t="s">
        <v>744</v>
      </c>
      <c r="F84" s="21" t="s">
        <v>719</v>
      </c>
      <c r="G84" s="19">
        <v>1</v>
      </c>
      <c r="H84" s="19">
        <v>0.6</v>
      </c>
      <c r="I84" s="19">
        <v>0</v>
      </c>
      <c r="J84" s="19">
        <v>0.1</v>
      </c>
      <c r="K84" s="19">
        <v>0</v>
      </c>
      <c r="L84" s="19">
        <v>0</v>
      </c>
      <c r="M84" s="19">
        <v>1</v>
      </c>
      <c r="N84" s="19" t="s">
        <v>94</v>
      </c>
      <c r="O84" s="19">
        <v>0</v>
      </c>
      <c r="P84" s="21">
        <v>1</v>
      </c>
      <c r="Q84" s="19" t="s">
        <v>910</v>
      </c>
      <c r="R84" s="19" t="s">
        <v>94</v>
      </c>
      <c r="S84" s="19" t="s">
        <v>726</v>
      </c>
      <c r="T84" s="19" t="s">
        <v>724</v>
      </c>
      <c r="U84" s="22">
        <v>5</v>
      </c>
      <c r="V84" s="23">
        <v>1</v>
      </c>
      <c r="W84" s="23">
        <f t="shared" si="6"/>
        <v>0.1</v>
      </c>
      <c r="X84" s="24">
        <v>1</v>
      </c>
      <c r="Y84" s="24">
        <v>0</v>
      </c>
      <c r="Z84" s="34">
        <v>0</v>
      </c>
    </row>
    <row r="85" spans="1:26" x14ac:dyDescent="0.2">
      <c r="A85" s="35">
        <f t="shared" si="5"/>
        <v>11026</v>
      </c>
      <c r="B85" s="20" t="s">
        <v>745</v>
      </c>
      <c r="C85" s="20" t="s">
        <v>741</v>
      </c>
      <c r="D85" s="19" t="s">
        <v>773</v>
      </c>
      <c r="E85" s="19" t="s">
        <v>744</v>
      </c>
      <c r="F85" s="21" t="s">
        <v>719</v>
      </c>
      <c r="G85" s="19">
        <v>1</v>
      </c>
      <c r="H85" s="19">
        <v>0.6</v>
      </c>
      <c r="I85" s="19">
        <v>0</v>
      </c>
      <c r="J85" s="19">
        <v>0.1</v>
      </c>
      <c r="K85" s="19">
        <v>0</v>
      </c>
      <c r="L85" s="19">
        <v>0</v>
      </c>
      <c r="M85" s="19">
        <v>1</v>
      </c>
      <c r="N85" s="19" t="s">
        <v>94</v>
      </c>
      <c r="O85" s="19">
        <v>0</v>
      </c>
      <c r="P85" s="21">
        <v>5</v>
      </c>
      <c r="Q85" s="19" t="s">
        <v>911</v>
      </c>
      <c r="R85" s="19" t="s">
        <v>94</v>
      </c>
      <c r="S85" s="19" t="s">
        <v>728</v>
      </c>
      <c r="T85" s="19" t="s">
        <v>724</v>
      </c>
      <c r="U85" s="22">
        <v>5</v>
      </c>
      <c r="V85" s="23">
        <v>1</v>
      </c>
      <c r="W85" s="23">
        <f t="shared" si="6"/>
        <v>0.1</v>
      </c>
      <c r="X85" s="24">
        <v>1</v>
      </c>
      <c r="Y85" s="24">
        <v>0</v>
      </c>
      <c r="Z85" s="34">
        <v>0</v>
      </c>
    </row>
    <row r="86" spans="1:26" x14ac:dyDescent="0.2">
      <c r="A86" s="35">
        <f t="shared" si="5"/>
        <v>1027</v>
      </c>
      <c r="B86" s="20" t="s">
        <v>743</v>
      </c>
      <c r="C86" s="20" t="s">
        <v>743</v>
      </c>
      <c r="D86" s="19" t="s">
        <v>774</v>
      </c>
      <c r="E86" s="19" t="s">
        <v>744</v>
      </c>
      <c r="F86" s="21" t="s">
        <v>719</v>
      </c>
      <c r="G86" s="19">
        <v>1</v>
      </c>
      <c r="H86" s="19">
        <v>0.6</v>
      </c>
      <c r="I86" s="19">
        <v>0</v>
      </c>
      <c r="J86" s="19">
        <v>0.1</v>
      </c>
      <c r="K86" s="19">
        <v>0</v>
      </c>
      <c r="L86" s="19">
        <v>0</v>
      </c>
      <c r="M86" s="19">
        <v>1</v>
      </c>
      <c r="N86" s="19" t="s">
        <v>94</v>
      </c>
      <c r="O86" s="19">
        <v>0</v>
      </c>
      <c r="P86" s="21">
        <v>1</v>
      </c>
      <c r="Q86" s="19" t="s">
        <v>912</v>
      </c>
      <c r="R86" s="19" t="s">
        <v>94</v>
      </c>
      <c r="S86" s="19" t="s">
        <v>730</v>
      </c>
      <c r="T86" s="19" t="s">
        <v>724</v>
      </c>
      <c r="U86" s="22">
        <v>4</v>
      </c>
      <c r="V86" s="23">
        <v>1</v>
      </c>
      <c r="W86" s="23">
        <f t="shared" si="6"/>
        <v>0.1</v>
      </c>
      <c r="X86" s="24">
        <v>1</v>
      </c>
      <c r="Y86" s="24">
        <v>0</v>
      </c>
      <c r="Z86" s="34">
        <v>0</v>
      </c>
    </row>
    <row r="87" spans="1:26" x14ac:dyDescent="0.2">
      <c r="A87" s="35">
        <f t="shared" si="5"/>
        <v>11027</v>
      </c>
      <c r="B87" s="20" t="s">
        <v>745</v>
      </c>
      <c r="C87" s="20" t="s">
        <v>741</v>
      </c>
      <c r="D87" s="19" t="s">
        <v>774</v>
      </c>
      <c r="E87" s="19" t="s">
        <v>744</v>
      </c>
      <c r="F87" s="21" t="s">
        <v>719</v>
      </c>
      <c r="G87" s="19">
        <v>1</v>
      </c>
      <c r="H87" s="19">
        <v>0.6</v>
      </c>
      <c r="I87" s="19">
        <v>0</v>
      </c>
      <c r="J87" s="19">
        <v>0.1</v>
      </c>
      <c r="K87" s="19">
        <v>0</v>
      </c>
      <c r="L87" s="19">
        <v>0</v>
      </c>
      <c r="M87" s="19">
        <v>1</v>
      </c>
      <c r="N87" s="19" t="s">
        <v>94</v>
      </c>
      <c r="O87" s="19">
        <v>0</v>
      </c>
      <c r="P87" s="21">
        <v>5</v>
      </c>
      <c r="Q87" s="19" t="s">
        <v>913</v>
      </c>
      <c r="R87" s="19" t="s">
        <v>94</v>
      </c>
      <c r="S87" s="19" t="s">
        <v>732</v>
      </c>
      <c r="T87" s="19" t="s">
        <v>724</v>
      </c>
      <c r="U87" s="22">
        <v>4</v>
      </c>
      <c r="V87" s="23">
        <v>1</v>
      </c>
      <c r="W87" s="23">
        <f t="shared" si="6"/>
        <v>0.1</v>
      </c>
      <c r="X87" s="24">
        <v>1</v>
      </c>
      <c r="Y87" s="24">
        <v>0</v>
      </c>
      <c r="Z87" s="34">
        <v>0</v>
      </c>
    </row>
    <row r="88" spans="1:26" x14ac:dyDescent="0.2">
      <c r="A88" s="35">
        <f t="shared" si="5"/>
        <v>1028</v>
      </c>
      <c r="B88" s="20" t="s">
        <v>743</v>
      </c>
      <c r="C88" s="20" t="s">
        <v>743</v>
      </c>
      <c r="D88" s="19" t="s">
        <v>775</v>
      </c>
      <c r="E88" s="19" t="s">
        <v>744</v>
      </c>
      <c r="F88" s="21" t="s">
        <v>719</v>
      </c>
      <c r="G88" s="19">
        <v>1</v>
      </c>
      <c r="H88" s="19">
        <v>0.6</v>
      </c>
      <c r="I88" s="19">
        <v>0</v>
      </c>
      <c r="J88" s="19">
        <v>0.1</v>
      </c>
      <c r="K88" s="19">
        <v>0</v>
      </c>
      <c r="L88" s="19">
        <v>0</v>
      </c>
      <c r="M88" s="19">
        <v>1</v>
      </c>
      <c r="N88" s="19" t="s">
        <v>94</v>
      </c>
      <c r="O88" s="19">
        <v>0</v>
      </c>
      <c r="P88" s="21">
        <v>1</v>
      </c>
      <c r="Q88" s="19" t="s">
        <v>914</v>
      </c>
      <c r="R88" s="19" t="s">
        <v>94</v>
      </c>
      <c r="S88" s="19" t="s">
        <v>735</v>
      </c>
      <c r="T88" s="19" t="s">
        <v>724</v>
      </c>
      <c r="U88" s="22">
        <v>7</v>
      </c>
      <c r="V88" s="23">
        <v>1</v>
      </c>
      <c r="W88" s="23">
        <f t="shared" si="6"/>
        <v>0.1</v>
      </c>
      <c r="X88" s="24">
        <v>1</v>
      </c>
      <c r="Y88" s="24">
        <v>0</v>
      </c>
      <c r="Z88" s="34">
        <v>0</v>
      </c>
    </row>
    <row r="89" spans="1:26" x14ac:dyDescent="0.2">
      <c r="A89" s="35">
        <f t="shared" si="5"/>
        <v>11028</v>
      </c>
      <c r="B89" s="20" t="s">
        <v>745</v>
      </c>
      <c r="C89" s="20" t="s">
        <v>741</v>
      </c>
      <c r="D89" s="19" t="s">
        <v>775</v>
      </c>
      <c r="E89" s="19" t="s">
        <v>744</v>
      </c>
      <c r="F89" s="21" t="s">
        <v>719</v>
      </c>
      <c r="G89" s="19">
        <v>1</v>
      </c>
      <c r="H89" s="19">
        <v>0.6</v>
      </c>
      <c r="I89" s="19">
        <v>0</v>
      </c>
      <c r="J89" s="19">
        <v>0.1</v>
      </c>
      <c r="K89" s="19">
        <v>0</v>
      </c>
      <c r="L89" s="19">
        <v>0</v>
      </c>
      <c r="M89" s="19">
        <v>1</v>
      </c>
      <c r="N89" s="19" t="s">
        <v>94</v>
      </c>
      <c r="O89" s="19">
        <v>0</v>
      </c>
      <c r="P89" s="21">
        <v>5</v>
      </c>
      <c r="Q89" s="19" t="s">
        <v>909</v>
      </c>
      <c r="R89" s="19" t="s">
        <v>94</v>
      </c>
      <c r="S89" s="19" t="s">
        <v>738</v>
      </c>
      <c r="T89" s="19" t="s">
        <v>724</v>
      </c>
      <c r="U89" s="22">
        <v>7</v>
      </c>
      <c r="V89" s="23">
        <v>1</v>
      </c>
      <c r="W89" s="23">
        <f t="shared" si="6"/>
        <v>0.1</v>
      </c>
      <c r="X89" s="24">
        <v>1</v>
      </c>
      <c r="Y89" s="24">
        <v>0</v>
      </c>
      <c r="Z89" s="34">
        <v>0</v>
      </c>
    </row>
    <row r="90" spans="1:26" x14ac:dyDescent="0.2">
      <c r="A90" s="35">
        <f t="shared" si="5"/>
        <v>1029</v>
      </c>
      <c r="B90" s="20" t="s">
        <v>743</v>
      </c>
      <c r="C90" s="20" t="s">
        <v>743</v>
      </c>
      <c r="D90" s="19" t="s">
        <v>776</v>
      </c>
      <c r="E90" s="19" t="s">
        <v>744</v>
      </c>
      <c r="F90" s="21" t="s">
        <v>719</v>
      </c>
      <c r="G90" s="19">
        <v>1</v>
      </c>
      <c r="H90" s="19">
        <v>0.6</v>
      </c>
      <c r="I90" s="19">
        <v>0</v>
      </c>
      <c r="J90" s="19">
        <v>0.1</v>
      </c>
      <c r="K90" s="19">
        <v>0</v>
      </c>
      <c r="L90" s="19">
        <v>0</v>
      </c>
      <c r="M90" s="19">
        <v>1</v>
      </c>
      <c r="N90" s="19" t="s">
        <v>94</v>
      </c>
      <c r="O90" s="19">
        <v>0</v>
      </c>
      <c r="P90" s="21">
        <v>1</v>
      </c>
      <c r="Q90" s="19" t="s">
        <v>910</v>
      </c>
      <c r="R90" s="19" t="s">
        <v>94</v>
      </c>
      <c r="S90" s="19" t="s">
        <v>740</v>
      </c>
      <c r="T90" s="19" t="s">
        <v>724</v>
      </c>
      <c r="U90" s="22">
        <v>7</v>
      </c>
      <c r="V90" s="23">
        <v>1</v>
      </c>
      <c r="W90" s="23">
        <f t="shared" si="6"/>
        <v>0.1</v>
      </c>
      <c r="X90" s="24">
        <v>1</v>
      </c>
      <c r="Y90" s="24">
        <v>0</v>
      </c>
      <c r="Z90" s="34">
        <v>0</v>
      </c>
    </row>
    <row r="91" spans="1:26" x14ac:dyDescent="0.2">
      <c r="A91" s="35">
        <f t="shared" si="5"/>
        <v>11029</v>
      </c>
      <c r="B91" s="20" t="s">
        <v>745</v>
      </c>
      <c r="C91" s="20" t="s">
        <v>741</v>
      </c>
      <c r="D91" s="19" t="s">
        <v>776</v>
      </c>
      <c r="E91" s="19" t="s">
        <v>744</v>
      </c>
      <c r="F91" s="21" t="s">
        <v>719</v>
      </c>
      <c r="G91" s="19">
        <v>1</v>
      </c>
      <c r="H91" s="19">
        <v>0.6</v>
      </c>
      <c r="I91" s="19">
        <v>0</v>
      </c>
      <c r="J91" s="19">
        <v>0.1</v>
      </c>
      <c r="K91" s="19">
        <v>0</v>
      </c>
      <c r="L91" s="19">
        <v>0</v>
      </c>
      <c r="M91" s="19">
        <v>1</v>
      </c>
      <c r="N91" s="19" t="s">
        <v>94</v>
      </c>
      <c r="O91" s="19">
        <v>0</v>
      </c>
      <c r="P91" s="21">
        <v>5</v>
      </c>
      <c r="Q91" s="19" t="s">
        <v>911</v>
      </c>
      <c r="R91" s="19" t="s">
        <v>94</v>
      </c>
      <c r="S91" s="19" t="s">
        <v>742</v>
      </c>
      <c r="T91" s="19" t="s">
        <v>724</v>
      </c>
      <c r="U91" s="22">
        <v>7</v>
      </c>
      <c r="V91" s="23">
        <v>1</v>
      </c>
      <c r="W91" s="23">
        <f t="shared" si="6"/>
        <v>0.1</v>
      </c>
      <c r="X91" s="24">
        <v>1</v>
      </c>
      <c r="Y91" s="24">
        <v>0</v>
      </c>
      <c r="Z91" s="34">
        <v>0</v>
      </c>
    </row>
    <row r="92" spans="1:26" x14ac:dyDescent="0.2">
      <c r="A92" s="35">
        <f t="shared" si="5"/>
        <v>1030</v>
      </c>
      <c r="B92" s="20" t="s">
        <v>743</v>
      </c>
      <c r="C92" s="20" t="s">
        <v>743</v>
      </c>
      <c r="D92" s="19" t="s">
        <v>777</v>
      </c>
      <c r="E92" s="19" t="s">
        <v>744</v>
      </c>
      <c r="F92" s="21" t="s">
        <v>719</v>
      </c>
      <c r="G92" s="19">
        <v>1</v>
      </c>
      <c r="H92" s="19">
        <v>0.6</v>
      </c>
      <c r="I92" s="19">
        <v>0</v>
      </c>
      <c r="J92" s="19">
        <v>0.1</v>
      </c>
      <c r="K92" s="19">
        <v>0</v>
      </c>
      <c r="L92" s="19">
        <v>0</v>
      </c>
      <c r="M92" s="19">
        <v>1</v>
      </c>
      <c r="N92" s="19" t="s">
        <v>94</v>
      </c>
      <c r="O92" s="19">
        <v>0</v>
      </c>
      <c r="P92" s="21">
        <v>1</v>
      </c>
      <c r="Q92" s="19" t="s">
        <v>912</v>
      </c>
      <c r="R92" s="19" t="s">
        <v>94</v>
      </c>
      <c r="S92" s="19" t="s">
        <v>723</v>
      </c>
      <c r="T92" s="19" t="s">
        <v>724</v>
      </c>
      <c r="U92" s="22">
        <v>4</v>
      </c>
      <c r="V92" s="23">
        <v>1</v>
      </c>
      <c r="W92" s="23">
        <f t="shared" si="6"/>
        <v>0.1</v>
      </c>
      <c r="X92" s="24">
        <v>1</v>
      </c>
      <c r="Y92" s="24">
        <v>0</v>
      </c>
      <c r="Z92" s="34">
        <v>0</v>
      </c>
    </row>
    <row r="93" spans="1:26" x14ac:dyDescent="0.2">
      <c r="A93" s="35">
        <f t="shared" si="5"/>
        <v>11030</v>
      </c>
      <c r="B93" s="20" t="s">
        <v>745</v>
      </c>
      <c r="C93" s="20" t="s">
        <v>741</v>
      </c>
      <c r="D93" s="19" t="s">
        <v>777</v>
      </c>
      <c r="E93" s="19" t="s">
        <v>744</v>
      </c>
      <c r="F93" s="21" t="s">
        <v>719</v>
      </c>
      <c r="G93" s="19">
        <v>1</v>
      </c>
      <c r="H93" s="19">
        <v>0.6</v>
      </c>
      <c r="I93" s="19">
        <v>0</v>
      </c>
      <c r="J93" s="19">
        <v>0.1</v>
      </c>
      <c r="K93" s="19">
        <v>0</v>
      </c>
      <c r="L93" s="19">
        <v>0</v>
      </c>
      <c r="M93" s="19">
        <v>1</v>
      </c>
      <c r="N93" s="19" t="s">
        <v>94</v>
      </c>
      <c r="O93" s="19">
        <v>0</v>
      </c>
      <c r="P93" s="21">
        <v>5</v>
      </c>
      <c r="Q93" s="19" t="s">
        <v>913</v>
      </c>
      <c r="R93" s="19" t="s">
        <v>94</v>
      </c>
      <c r="S93" s="19" t="s">
        <v>726</v>
      </c>
      <c r="T93" s="19" t="s">
        <v>724</v>
      </c>
      <c r="U93" s="22">
        <v>4</v>
      </c>
      <c r="V93" s="23">
        <v>1</v>
      </c>
      <c r="W93" s="23">
        <f t="shared" si="6"/>
        <v>0.1</v>
      </c>
      <c r="X93" s="24">
        <v>1</v>
      </c>
      <c r="Y93" s="24">
        <v>0</v>
      </c>
      <c r="Z93" s="34">
        <v>0</v>
      </c>
    </row>
    <row r="94" spans="1:26" x14ac:dyDescent="0.2">
      <c r="A94" s="35">
        <f t="shared" si="5"/>
        <v>1031</v>
      </c>
      <c r="B94" s="20" t="s">
        <v>743</v>
      </c>
      <c r="C94" s="20" t="s">
        <v>743</v>
      </c>
      <c r="D94" s="19" t="s">
        <v>778</v>
      </c>
      <c r="E94" s="19" t="s">
        <v>744</v>
      </c>
      <c r="F94" s="21" t="s">
        <v>719</v>
      </c>
      <c r="G94" s="19">
        <v>1</v>
      </c>
      <c r="H94" s="19">
        <v>0.6</v>
      </c>
      <c r="I94" s="19">
        <v>0</v>
      </c>
      <c r="J94" s="19">
        <v>0.1</v>
      </c>
      <c r="K94" s="19">
        <v>0</v>
      </c>
      <c r="L94" s="19">
        <v>0</v>
      </c>
      <c r="M94" s="19">
        <v>1</v>
      </c>
      <c r="N94" s="19" t="s">
        <v>94</v>
      </c>
      <c r="O94" s="19">
        <v>0</v>
      </c>
      <c r="P94" s="21">
        <v>1</v>
      </c>
      <c r="Q94" s="19" t="s">
        <v>914</v>
      </c>
      <c r="R94" s="19" t="s">
        <v>94</v>
      </c>
      <c r="S94" s="19" t="s">
        <v>728</v>
      </c>
      <c r="T94" s="19" t="s">
        <v>724</v>
      </c>
      <c r="U94" s="22">
        <v>4</v>
      </c>
      <c r="V94" s="23">
        <v>1</v>
      </c>
      <c r="W94" s="23">
        <f t="shared" si="6"/>
        <v>0.1</v>
      </c>
      <c r="X94" s="24">
        <v>1</v>
      </c>
      <c r="Y94" s="24">
        <v>0</v>
      </c>
      <c r="Z94" s="34">
        <v>0</v>
      </c>
    </row>
    <row r="95" spans="1:26" x14ac:dyDescent="0.2">
      <c r="A95" s="35">
        <f t="shared" si="5"/>
        <v>11031</v>
      </c>
      <c r="B95" s="20" t="s">
        <v>745</v>
      </c>
      <c r="C95" s="20" t="s">
        <v>741</v>
      </c>
      <c r="D95" s="19" t="s">
        <v>778</v>
      </c>
      <c r="E95" s="19" t="s">
        <v>744</v>
      </c>
      <c r="F95" s="21" t="s">
        <v>719</v>
      </c>
      <c r="G95" s="19">
        <v>1</v>
      </c>
      <c r="H95" s="19">
        <v>0.6</v>
      </c>
      <c r="I95" s="19">
        <v>0</v>
      </c>
      <c r="J95" s="19">
        <v>0.1</v>
      </c>
      <c r="K95" s="19">
        <v>0</v>
      </c>
      <c r="L95" s="19">
        <v>0</v>
      </c>
      <c r="M95" s="19">
        <v>1</v>
      </c>
      <c r="N95" s="19" t="s">
        <v>94</v>
      </c>
      <c r="O95" s="19">
        <v>0</v>
      </c>
      <c r="P95" s="21">
        <v>5</v>
      </c>
      <c r="Q95" s="19" t="s">
        <v>909</v>
      </c>
      <c r="R95" s="19" t="s">
        <v>94</v>
      </c>
      <c r="S95" s="19" t="s">
        <v>730</v>
      </c>
      <c r="T95" s="19" t="s">
        <v>724</v>
      </c>
      <c r="U95" s="22">
        <v>4</v>
      </c>
      <c r="V95" s="23">
        <v>1</v>
      </c>
      <c r="W95" s="23">
        <f t="shared" si="6"/>
        <v>0.1</v>
      </c>
      <c r="X95" s="24">
        <v>1</v>
      </c>
      <c r="Y95" s="24">
        <v>0</v>
      </c>
      <c r="Z95" s="34"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zoomScaleNormal="100" workbookViewId="0">
      <selection activeCell="L19" sqref="L19"/>
    </sheetView>
  </sheetViews>
  <sheetFormatPr baseColWidth="10" defaultColWidth="8.83203125" defaultRowHeight="15" x14ac:dyDescent="0.2"/>
  <cols>
    <col min="1" max="1" width="8.5" customWidth="1"/>
    <col min="2" max="2" width="15" customWidth="1"/>
    <col min="3" max="1025" width="8.5" customWidth="1"/>
  </cols>
  <sheetData>
    <row r="1" spans="1:6" x14ac:dyDescent="0.2">
      <c r="A1" t="s">
        <v>779</v>
      </c>
      <c r="B1" t="s">
        <v>780</v>
      </c>
      <c r="C1" t="s">
        <v>781</v>
      </c>
      <c r="D1" t="s">
        <v>3</v>
      </c>
    </row>
    <row r="2" spans="1:6" x14ac:dyDescent="0.2">
      <c r="A2" t="s">
        <v>4</v>
      </c>
      <c r="B2" t="s">
        <v>5</v>
      </c>
      <c r="C2" t="s">
        <v>782</v>
      </c>
      <c r="D2" t="s">
        <v>783</v>
      </c>
      <c r="E2" t="s">
        <v>784</v>
      </c>
      <c r="F2" t="s">
        <v>785</v>
      </c>
    </row>
    <row r="3" spans="1:6" x14ac:dyDescent="0.2">
      <c r="A3">
        <v>0</v>
      </c>
      <c r="B3" t="s">
        <v>786</v>
      </c>
      <c r="C3">
        <v>4</v>
      </c>
      <c r="D3">
        <v>0</v>
      </c>
      <c r="E3">
        <v>0.3</v>
      </c>
      <c r="F3" t="s">
        <v>787</v>
      </c>
    </row>
    <row r="4" spans="1:6" x14ac:dyDescent="0.2">
      <c r="A4">
        <v>1</v>
      </c>
      <c r="B4" t="s">
        <v>788</v>
      </c>
      <c r="C4">
        <v>6</v>
      </c>
      <c r="D4">
        <v>1</v>
      </c>
      <c r="E4">
        <v>0.5</v>
      </c>
    </row>
    <row r="5" spans="1:6" s="39" customFormat="1" x14ac:dyDescent="0.2">
      <c r="A5" s="39">
        <v>2</v>
      </c>
      <c r="B5" s="39" t="s">
        <v>789</v>
      </c>
      <c r="C5" s="39">
        <v>5</v>
      </c>
      <c r="D5" s="39">
        <v>1</v>
      </c>
      <c r="E5" s="39">
        <v>0.4</v>
      </c>
    </row>
    <row r="6" spans="1:6" x14ac:dyDescent="0.2">
      <c r="A6">
        <v>3</v>
      </c>
      <c r="B6" t="s">
        <v>790</v>
      </c>
      <c r="C6">
        <v>6</v>
      </c>
      <c r="D6">
        <v>2</v>
      </c>
      <c r="E6">
        <v>0.5</v>
      </c>
    </row>
    <row r="7" spans="1:6" s="39" customFormat="1" x14ac:dyDescent="0.2">
      <c r="A7" s="39">
        <v>4</v>
      </c>
      <c r="B7" s="39" t="s">
        <v>791</v>
      </c>
      <c r="C7" s="39">
        <v>5</v>
      </c>
      <c r="D7" s="39">
        <v>2</v>
      </c>
      <c r="E7" s="39">
        <v>0.4</v>
      </c>
    </row>
    <row r="8" spans="1:6" x14ac:dyDescent="0.2">
      <c r="A8">
        <v>5</v>
      </c>
      <c r="B8" t="s">
        <v>792</v>
      </c>
      <c r="C8">
        <v>6</v>
      </c>
      <c r="D8">
        <v>3</v>
      </c>
      <c r="E8">
        <v>0.4</v>
      </c>
      <c r="F8" t="s">
        <v>793</v>
      </c>
    </row>
    <row r="9" spans="1:6" s="39" customFormat="1" x14ac:dyDescent="0.2">
      <c r="A9" s="39">
        <v>6</v>
      </c>
      <c r="B9" s="39" t="s">
        <v>794</v>
      </c>
      <c r="C9" s="39">
        <v>5</v>
      </c>
      <c r="D9" s="39">
        <v>3</v>
      </c>
      <c r="E9" s="39">
        <v>0.3</v>
      </c>
      <c r="F9" s="39" t="s">
        <v>793</v>
      </c>
    </row>
    <row r="10" spans="1:6" s="39" customFormat="1" x14ac:dyDescent="0.2">
      <c r="A10" s="39">
        <v>7</v>
      </c>
      <c r="B10" s="39" t="s">
        <v>795</v>
      </c>
      <c r="C10" s="39">
        <v>4</v>
      </c>
      <c r="D10" s="39">
        <v>1</v>
      </c>
      <c r="E10" s="39">
        <v>0.3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5"/>
  <sheetViews>
    <sheetView zoomScaleNormal="100" workbookViewId="0">
      <selection activeCell="E6" sqref="E6"/>
    </sheetView>
  </sheetViews>
  <sheetFormatPr baseColWidth="10" defaultColWidth="8.83203125" defaultRowHeight="15" x14ac:dyDescent="0.2"/>
  <cols>
    <col min="1" max="1025" width="8.5" customWidth="1"/>
  </cols>
  <sheetData>
    <row r="1" spans="1:19" x14ac:dyDescent="0.2">
      <c r="A1" t="s">
        <v>796</v>
      </c>
      <c r="B1" t="s">
        <v>797</v>
      </c>
      <c r="C1" t="s">
        <v>798</v>
      </c>
      <c r="D1" t="s">
        <v>3</v>
      </c>
    </row>
    <row r="2" spans="1:19" x14ac:dyDescent="0.2">
      <c r="A2" t="s">
        <v>4</v>
      </c>
      <c r="B2" t="s">
        <v>5</v>
      </c>
      <c r="C2" t="s">
        <v>33</v>
      </c>
      <c r="D2" t="s">
        <v>799</v>
      </c>
      <c r="E2" t="s">
        <v>800</v>
      </c>
      <c r="F2" t="s">
        <v>801</v>
      </c>
      <c r="G2" t="s">
        <v>802</v>
      </c>
      <c r="H2" t="s">
        <v>803</v>
      </c>
      <c r="I2" t="s">
        <v>661</v>
      </c>
      <c r="O2" s="40" t="s">
        <v>804</v>
      </c>
      <c r="P2" s="40" t="s">
        <v>805</v>
      </c>
      <c r="Q2" s="40">
        <f>A3</f>
        <v>0</v>
      </c>
    </row>
    <row r="3" spans="1:19" x14ac:dyDescent="0.2">
      <c r="A3">
        <v>0</v>
      </c>
      <c r="B3" t="s">
        <v>806</v>
      </c>
      <c r="C3" t="s">
        <v>807</v>
      </c>
      <c r="D3">
        <v>0</v>
      </c>
      <c r="E3">
        <v>0</v>
      </c>
      <c r="F3">
        <v>1</v>
      </c>
      <c r="G3">
        <v>0</v>
      </c>
      <c r="H3" t="s">
        <v>94</v>
      </c>
      <c r="I3" t="s">
        <v>808</v>
      </c>
      <c r="O3" t="s">
        <v>806</v>
      </c>
      <c r="P3" t="s">
        <v>805</v>
      </c>
      <c r="Q3">
        <f t="shared" ref="Q3:Q25" si="0">A3</f>
        <v>0</v>
      </c>
      <c r="R3" t="s">
        <v>809</v>
      </c>
      <c r="S3" t="s">
        <v>810</v>
      </c>
    </row>
    <row r="4" spans="1:19" x14ac:dyDescent="0.2">
      <c r="A4">
        <v>1</v>
      </c>
      <c r="B4" t="s">
        <v>811</v>
      </c>
      <c r="C4" t="s">
        <v>812</v>
      </c>
      <c r="D4">
        <v>0</v>
      </c>
      <c r="E4">
        <v>0</v>
      </c>
      <c r="F4">
        <v>1</v>
      </c>
      <c r="G4">
        <v>0</v>
      </c>
      <c r="I4" t="s">
        <v>813</v>
      </c>
      <c r="O4" t="s">
        <v>811</v>
      </c>
      <c r="P4" t="s">
        <v>805</v>
      </c>
      <c r="Q4">
        <f t="shared" si="0"/>
        <v>1</v>
      </c>
      <c r="R4" t="s">
        <v>809</v>
      </c>
      <c r="S4" t="s">
        <v>810</v>
      </c>
    </row>
    <row r="5" spans="1:19" x14ac:dyDescent="0.2">
      <c r="A5">
        <v>2</v>
      </c>
      <c r="B5" t="s">
        <v>814</v>
      </c>
      <c r="C5" t="s">
        <v>815</v>
      </c>
      <c r="D5">
        <v>0</v>
      </c>
      <c r="E5">
        <v>0</v>
      </c>
      <c r="F5">
        <v>1</v>
      </c>
      <c r="G5">
        <v>0</v>
      </c>
      <c r="I5" t="s">
        <v>816</v>
      </c>
      <c r="O5" t="s">
        <v>814</v>
      </c>
      <c r="P5" t="s">
        <v>805</v>
      </c>
      <c r="Q5">
        <f t="shared" si="0"/>
        <v>2</v>
      </c>
      <c r="R5" t="s">
        <v>809</v>
      </c>
      <c r="S5" t="s">
        <v>817</v>
      </c>
    </row>
    <row r="6" spans="1:19" x14ac:dyDescent="0.2">
      <c r="A6">
        <v>3</v>
      </c>
      <c r="B6" t="s">
        <v>818</v>
      </c>
      <c r="C6" t="s">
        <v>819</v>
      </c>
      <c r="D6">
        <v>0</v>
      </c>
      <c r="E6">
        <v>0</v>
      </c>
      <c r="F6">
        <v>1</v>
      </c>
      <c r="G6">
        <v>0</v>
      </c>
      <c r="I6" t="s">
        <v>820</v>
      </c>
      <c r="O6" t="s">
        <v>818</v>
      </c>
      <c r="P6" t="s">
        <v>805</v>
      </c>
      <c r="Q6">
        <f t="shared" si="0"/>
        <v>3</v>
      </c>
      <c r="R6" t="s">
        <v>809</v>
      </c>
      <c r="S6" t="s">
        <v>810</v>
      </c>
    </row>
    <row r="7" spans="1:19" x14ac:dyDescent="0.2">
      <c r="A7">
        <v>4</v>
      </c>
      <c r="B7" t="s">
        <v>821</v>
      </c>
      <c r="C7" t="s">
        <v>822</v>
      </c>
      <c r="D7">
        <v>0</v>
      </c>
      <c r="E7">
        <v>0</v>
      </c>
      <c r="F7">
        <v>0</v>
      </c>
      <c r="G7">
        <v>1</v>
      </c>
      <c r="I7" t="s">
        <v>823</v>
      </c>
      <c r="O7" t="s">
        <v>821</v>
      </c>
      <c r="P7" t="s">
        <v>805</v>
      </c>
      <c r="Q7">
        <f t="shared" si="0"/>
        <v>4</v>
      </c>
      <c r="R7" t="s">
        <v>809</v>
      </c>
      <c r="S7" t="s">
        <v>810</v>
      </c>
    </row>
    <row r="8" spans="1:19" x14ac:dyDescent="0.2">
      <c r="A8">
        <v>5</v>
      </c>
      <c r="B8" t="s">
        <v>824</v>
      </c>
      <c r="C8" t="s">
        <v>825</v>
      </c>
      <c r="D8">
        <v>1</v>
      </c>
      <c r="E8">
        <v>0</v>
      </c>
      <c r="F8">
        <v>0</v>
      </c>
      <c r="G8">
        <v>0</v>
      </c>
      <c r="H8" t="s">
        <v>826</v>
      </c>
      <c r="I8" t="s">
        <v>827</v>
      </c>
      <c r="O8" t="s">
        <v>824</v>
      </c>
      <c r="P8" t="s">
        <v>805</v>
      </c>
      <c r="Q8">
        <f t="shared" si="0"/>
        <v>5</v>
      </c>
      <c r="R8" t="s">
        <v>809</v>
      </c>
      <c r="S8" t="s">
        <v>817</v>
      </c>
    </row>
    <row r="9" spans="1:19" x14ac:dyDescent="0.2">
      <c r="A9">
        <v>6</v>
      </c>
      <c r="B9" t="s">
        <v>828</v>
      </c>
      <c r="C9" t="s">
        <v>829</v>
      </c>
      <c r="D9">
        <v>1</v>
      </c>
      <c r="E9">
        <v>0</v>
      </c>
      <c r="F9">
        <v>0</v>
      </c>
      <c r="G9">
        <v>0</v>
      </c>
      <c r="I9" t="s">
        <v>830</v>
      </c>
      <c r="O9" t="s">
        <v>828</v>
      </c>
      <c r="P9" t="s">
        <v>805</v>
      </c>
      <c r="Q9">
        <f t="shared" si="0"/>
        <v>6</v>
      </c>
      <c r="R9" t="s">
        <v>809</v>
      </c>
    </row>
    <row r="10" spans="1:19" x14ac:dyDescent="0.2">
      <c r="A10">
        <v>7</v>
      </c>
      <c r="B10" t="s">
        <v>831</v>
      </c>
      <c r="C10" t="s">
        <v>832</v>
      </c>
      <c r="D10">
        <v>1</v>
      </c>
      <c r="E10">
        <v>0</v>
      </c>
      <c r="F10">
        <v>0</v>
      </c>
      <c r="G10">
        <v>0</v>
      </c>
      <c r="I10" t="s">
        <v>833</v>
      </c>
      <c r="O10" t="s">
        <v>831</v>
      </c>
      <c r="P10" t="s">
        <v>805</v>
      </c>
      <c r="Q10">
        <f t="shared" si="0"/>
        <v>7</v>
      </c>
      <c r="R10" t="s">
        <v>809</v>
      </c>
    </row>
    <row r="11" spans="1:19" x14ac:dyDescent="0.2">
      <c r="A11">
        <v>8</v>
      </c>
      <c r="B11" t="s">
        <v>834</v>
      </c>
      <c r="C11" t="s">
        <v>835</v>
      </c>
      <c r="D11">
        <v>0</v>
      </c>
      <c r="E11">
        <v>0</v>
      </c>
      <c r="F11">
        <v>1</v>
      </c>
      <c r="G11">
        <v>0</v>
      </c>
      <c r="H11" t="s">
        <v>826</v>
      </c>
      <c r="I11" t="s">
        <v>836</v>
      </c>
      <c r="O11" t="s">
        <v>834</v>
      </c>
      <c r="P11" t="s">
        <v>805</v>
      </c>
      <c r="Q11">
        <f t="shared" si="0"/>
        <v>8</v>
      </c>
      <c r="R11" t="s">
        <v>809</v>
      </c>
      <c r="S11" t="s">
        <v>817</v>
      </c>
    </row>
    <row r="12" spans="1:19" x14ac:dyDescent="0.2">
      <c r="A12">
        <v>9</v>
      </c>
      <c r="B12" t="s">
        <v>837</v>
      </c>
      <c r="C12" t="s">
        <v>838</v>
      </c>
      <c r="D12">
        <v>0</v>
      </c>
      <c r="E12">
        <v>0</v>
      </c>
      <c r="F12">
        <v>1</v>
      </c>
      <c r="G12">
        <v>0</v>
      </c>
      <c r="H12" t="s">
        <v>826</v>
      </c>
      <c r="I12" t="s">
        <v>839</v>
      </c>
      <c r="O12" t="s">
        <v>837</v>
      </c>
      <c r="P12" t="s">
        <v>805</v>
      </c>
      <c r="Q12">
        <f t="shared" si="0"/>
        <v>9</v>
      </c>
      <c r="R12" t="s">
        <v>809</v>
      </c>
      <c r="S12" t="s">
        <v>817</v>
      </c>
    </row>
    <row r="13" spans="1:19" x14ac:dyDescent="0.2">
      <c r="A13">
        <v>10</v>
      </c>
      <c r="B13" t="s">
        <v>840</v>
      </c>
      <c r="C13" t="s">
        <v>841</v>
      </c>
      <c r="D13">
        <v>1</v>
      </c>
      <c r="E13">
        <v>0</v>
      </c>
      <c r="F13">
        <v>0</v>
      </c>
      <c r="G13">
        <v>0</v>
      </c>
      <c r="I13" t="s">
        <v>842</v>
      </c>
      <c r="O13" t="s">
        <v>840</v>
      </c>
      <c r="P13" t="s">
        <v>805</v>
      </c>
      <c r="Q13">
        <f t="shared" si="0"/>
        <v>10</v>
      </c>
      <c r="R13" t="s">
        <v>809</v>
      </c>
    </row>
    <row r="14" spans="1:19" x14ac:dyDescent="0.2">
      <c r="A14">
        <v>11</v>
      </c>
      <c r="B14" t="s">
        <v>843</v>
      </c>
      <c r="C14" t="s">
        <v>844</v>
      </c>
      <c r="D14">
        <v>1</v>
      </c>
      <c r="E14">
        <v>0</v>
      </c>
      <c r="F14">
        <v>0</v>
      </c>
      <c r="G14">
        <v>0</v>
      </c>
      <c r="H14" t="s">
        <v>826</v>
      </c>
      <c r="I14" t="s">
        <v>845</v>
      </c>
      <c r="O14" t="s">
        <v>843</v>
      </c>
      <c r="P14" t="s">
        <v>805</v>
      </c>
      <c r="Q14">
        <f t="shared" si="0"/>
        <v>11</v>
      </c>
      <c r="R14" t="s">
        <v>809</v>
      </c>
      <c r="S14" t="s">
        <v>817</v>
      </c>
    </row>
    <row r="15" spans="1:19" x14ac:dyDescent="0.2">
      <c r="A15">
        <v>12</v>
      </c>
      <c r="B15" t="s">
        <v>846</v>
      </c>
      <c r="C15" t="s">
        <v>847</v>
      </c>
      <c r="D15">
        <v>1</v>
      </c>
      <c r="E15">
        <v>0</v>
      </c>
      <c r="F15">
        <v>0</v>
      </c>
      <c r="G15">
        <v>0</v>
      </c>
      <c r="I15" t="s">
        <v>848</v>
      </c>
      <c r="O15" t="s">
        <v>846</v>
      </c>
      <c r="P15" t="s">
        <v>805</v>
      </c>
      <c r="Q15">
        <f t="shared" si="0"/>
        <v>12</v>
      </c>
      <c r="R15" t="s">
        <v>809</v>
      </c>
      <c r="S15" t="s">
        <v>817</v>
      </c>
    </row>
    <row r="16" spans="1:19" x14ac:dyDescent="0.2">
      <c r="A16">
        <v>13</v>
      </c>
      <c r="B16" t="s">
        <v>849</v>
      </c>
      <c r="C16" t="s">
        <v>850</v>
      </c>
      <c r="D16">
        <v>1</v>
      </c>
      <c r="E16">
        <v>0</v>
      </c>
      <c r="F16">
        <v>0</v>
      </c>
      <c r="G16">
        <v>0</v>
      </c>
      <c r="H16" t="s">
        <v>826</v>
      </c>
      <c r="I16" t="s">
        <v>851</v>
      </c>
      <c r="O16" t="s">
        <v>849</v>
      </c>
      <c r="P16" t="s">
        <v>805</v>
      </c>
      <c r="Q16">
        <f t="shared" si="0"/>
        <v>13</v>
      </c>
      <c r="R16" t="s">
        <v>809</v>
      </c>
      <c r="S16" t="s">
        <v>817</v>
      </c>
    </row>
    <row r="17" spans="1:19" x14ac:dyDescent="0.2">
      <c r="A17">
        <v>14</v>
      </c>
      <c r="B17" t="s">
        <v>852</v>
      </c>
      <c r="C17" t="s">
        <v>853</v>
      </c>
      <c r="D17">
        <v>1</v>
      </c>
      <c r="E17">
        <v>0</v>
      </c>
      <c r="F17">
        <v>0</v>
      </c>
      <c r="G17">
        <v>0</v>
      </c>
      <c r="H17" t="s">
        <v>826</v>
      </c>
      <c r="I17" t="s">
        <v>854</v>
      </c>
      <c r="O17" t="s">
        <v>852</v>
      </c>
      <c r="P17" t="s">
        <v>805</v>
      </c>
      <c r="Q17">
        <f t="shared" si="0"/>
        <v>14</v>
      </c>
      <c r="R17" t="s">
        <v>809</v>
      </c>
      <c r="S17" t="s">
        <v>817</v>
      </c>
    </row>
    <row r="18" spans="1:19" x14ac:dyDescent="0.2">
      <c r="A18">
        <v>15</v>
      </c>
      <c r="B18" t="s">
        <v>855</v>
      </c>
      <c r="C18" t="s">
        <v>856</v>
      </c>
      <c r="D18">
        <v>0</v>
      </c>
      <c r="E18">
        <v>0</v>
      </c>
      <c r="F18">
        <v>0</v>
      </c>
      <c r="G18">
        <v>1</v>
      </c>
      <c r="I18" t="s">
        <v>857</v>
      </c>
      <c r="O18" t="s">
        <v>855</v>
      </c>
      <c r="P18" t="s">
        <v>805</v>
      </c>
      <c r="Q18">
        <f t="shared" si="0"/>
        <v>15</v>
      </c>
      <c r="R18" t="s">
        <v>809</v>
      </c>
      <c r="S18" t="s">
        <v>817</v>
      </c>
    </row>
    <row r="19" spans="1:19" x14ac:dyDescent="0.2">
      <c r="A19">
        <v>16</v>
      </c>
      <c r="B19" t="s">
        <v>858</v>
      </c>
      <c r="C19" t="s">
        <v>859</v>
      </c>
      <c r="D19">
        <v>1</v>
      </c>
      <c r="E19">
        <v>0</v>
      </c>
      <c r="F19">
        <v>0</v>
      </c>
      <c r="G19">
        <v>0</v>
      </c>
      <c r="H19" t="s">
        <v>826</v>
      </c>
      <c r="I19" t="s">
        <v>860</v>
      </c>
      <c r="O19" t="s">
        <v>858</v>
      </c>
      <c r="P19" t="s">
        <v>805</v>
      </c>
      <c r="Q19">
        <f t="shared" si="0"/>
        <v>16</v>
      </c>
      <c r="R19" t="s">
        <v>809</v>
      </c>
      <c r="S19" t="s">
        <v>861</v>
      </c>
    </row>
    <row r="20" spans="1:19" x14ac:dyDescent="0.2">
      <c r="A20">
        <v>17</v>
      </c>
      <c r="B20" t="s">
        <v>862</v>
      </c>
      <c r="C20" t="s">
        <v>863</v>
      </c>
      <c r="D20">
        <v>1</v>
      </c>
      <c r="E20">
        <v>0</v>
      </c>
      <c r="F20">
        <v>0</v>
      </c>
      <c r="G20">
        <v>0</v>
      </c>
      <c r="H20" t="s">
        <v>826</v>
      </c>
      <c r="I20" t="s">
        <v>864</v>
      </c>
      <c r="O20" t="s">
        <v>862</v>
      </c>
      <c r="P20" t="s">
        <v>805</v>
      </c>
      <c r="Q20">
        <f t="shared" si="0"/>
        <v>17</v>
      </c>
      <c r="R20" t="s">
        <v>809</v>
      </c>
      <c r="S20" t="s">
        <v>817</v>
      </c>
    </row>
    <row r="21" spans="1:19" x14ac:dyDescent="0.2">
      <c r="A21">
        <v>18</v>
      </c>
      <c r="B21" t="s">
        <v>865</v>
      </c>
      <c r="C21" t="s">
        <v>866</v>
      </c>
      <c r="D21">
        <v>1</v>
      </c>
      <c r="E21">
        <v>0</v>
      </c>
      <c r="F21">
        <v>0</v>
      </c>
      <c r="G21">
        <v>0</v>
      </c>
      <c r="I21" t="s">
        <v>867</v>
      </c>
      <c r="O21" t="s">
        <v>865</v>
      </c>
      <c r="P21" t="s">
        <v>805</v>
      </c>
      <c r="Q21">
        <f t="shared" si="0"/>
        <v>18</v>
      </c>
      <c r="R21" t="s">
        <v>809</v>
      </c>
      <c r="S21" t="s">
        <v>868</v>
      </c>
    </row>
    <row r="22" spans="1:19" x14ac:dyDescent="0.2">
      <c r="A22">
        <v>19</v>
      </c>
      <c r="B22" t="s">
        <v>869</v>
      </c>
      <c r="C22" t="s">
        <v>870</v>
      </c>
      <c r="D22">
        <v>1</v>
      </c>
      <c r="E22">
        <v>0</v>
      </c>
      <c r="F22">
        <v>0</v>
      </c>
      <c r="G22">
        <v>0</v>
      </c>
      <c r="H22" t="s">
        <v>826</v>
      </c>
      <c r="I22" t="s">
        <v>871</v>
      </c>
      <c r="O22" t="s">
        <v>869</v>
      </c>
      <c r="P22" t="s">
        <v>805</v>
      </c>
      <c r="Q22">
        <f t="shared" si="0"/>
        <v>19</v>
      </c>
      <c r="R22" t="s">
        <v>809</v>
      </c>
      <c r="S22" t="s">
        <v>817</v>
      </c>
    </row>
    <row r="23" spans="1:19" x14ac:dyDescent="0.2">
      <c r="A23">
        <v>20</v>
      </c>
      <c r="B23" t="s">
        <v>872</v>
      </c>
      <c r="C23" t="s">
        <v>873</v>
      </c>
      <c r="D23">
        <v>1</v>
      </c>
      <c r="E23">
        <v>0</v>
      </c>
      <c r="F23">
        <v>0</v>
      </c>
      <c r="G23">
        <v>0</v>
      </c>
      <c r="I23" t="s">
        <v>874</v>
      </c>
      <c r="O23" t="s">
        <v>872</v>
      </c>
      <c r="P23" t="s">
        <v>805</v>
      </c>
      <c r="Q23">
        <f t="shared" si="0"/>
        <v>20</v>
      </c>
      <c r="R23" t="s">
        <v>809</v>
      </c>
      <c r="S23" t="s">
        <v>817</v>
      </c>
    </row>
    <row r="24" spans="1:19" x14ac:dyDescent="0.2">
      <c r="A24">
        <v>21</v>
      </c>
      <c r="B24" t="s">
        <v>875</v>
      </c>
      <c r="C24" t="s">
        <v>876</v>
      </c>
      <c r="D24">
        <v>0</v>
      </c>
      <c r="E24">
        <v>1</v>
      </c>
      <c r="F24">
        <v>0</v>
      </c>
      <c r="G24">
        <v>0</v>
      </c>
      <c r="I24" t="s">
        <v>877</v>
      </c>
      <c r="O24" t="s">
        <v>875</v>
      </c>
      <c r="P24" t="s">
        <v>805</v>
      </c>
      <c r="Q24">
        <f t="shared" si="0"/>
        <v>21</v>
      </c>
      <c r="R24" t="s">
        <v>809</v>
      </c>
      <c r="S24" t="s">
        <v>817</v>
      </c>
    </row>
    <row r="25" spans="1:19" x14ac:dyDescent="0.2">
      <c r="A25">
        <v>22</v>
      </c>
      <c r="B25" t="s">
        <v>878</v>
      </c>
      <c r="C25" t="s">
        <v>853</v>
      </c>
      <c r="D25">
        <v>1</v>
      </c>
      <c r="E25">
        <v>0</v>
      </c>
      <c r="F25">
        <v>0</v>
      </c>
      <c r="G25">
        <v>0</v>
      </c>
      <c r="H25" t="s">
        <v>826</v>
      </c>
      <c r="I25" t="s">
        <v>854</v>
      </c>
      <c r="O25" t="s">
        <v>878</v>
      </c>
      <c r="P25" t="s">
        <v>805</v>
      </c>
      <c r="Q25">
        <f t="shared" si="0"/>
        <v>22</v>
      </c>
      <c r="R25" t="s">
        <v>809</v>
      </c>
      <c r="S25" t="s">
        <v>817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1"/>
  <sheetViews>
    <sheetView topLeftCell="A13" zoomScaleNormal="100" workbookViewId="0">
      <selection activeCell="N39" sqref="N39"/>
    </sheetView>
  </sheetViews>
  <sheetFormatPr baseColWidth="10" defaultColWidth="8.83203125" defaultRowHeight="15" x14ac:dyDescent="0.2"/>
  <cols>
    <col min="1" max="1025" width="8.5" customWidth="1"/>
  </cols>
  <sheetData>
    <row r="1" spans="1:11" x14ac:dyDescent="0.2">
      <c r="A1" s="1" t="s">
        <v>879</v>
      </c>
      <c r="B1" s="1" t="s">
        <v>880</v>
      </c>
      <c r="C1" s="1" t="s">
        <v>881</v>
      </c>
      <c r="D1" s="1" t="s">
        <v>29</v>
      </c>
    </row>
    <row r="2" spans="1:11" x14ac:dyDescent="0.2">
      <c r="A2" s="2" t="s">
        <v>4</v>
      </c>
      <c r="B2" s="2" t="s">
        <v>30</v>
      </c>
      <c r="C2" s="2" t="s">
        <v>882</v>
      </c>
      <c r="D2" s="2" t="s">
        <v>883</v>
      </c>
      <c r="E2" s="2" t="s">
        <v>884</v>
      </c>
      <c r="F2" s="2" t="s">
        <v>885</v>
      </c>
      <c r="G2" s="3" t="s">
        <v>886</v>
      </c>
      <c r="H2" s="2" t="s">
        <v>887</v>
      </c>
      <c r="I2" s="2" t="s">
        <v>888</v>
      </c>
      <c r="J2" s="3" t="s">
        <v>889</v>
      </c>
      <c r="K2" s="3" t="s">
        <v>890</v>
      </c>
    </row>
    <row r="3" spans="1:11" x14ac:dyDescent="0.2">
      <c r="A3">
        <v>0</v>
      </c>
      <c r="B3" t="s">
        <v>891</v>
      </c>
      <c r="C3" s="1">
        <v>20</v>
      </c>
      <c r="D3" s="1">
        <f t="shared" ref="D3:D42" si="0">FLOOR(C3/10,1)</f>
        <v>2</v>
      </c>
      <c r="E3" s="1">
        <v>6</v>
      </c>
      <c r="F3" s="1">
        <f t="shared" ref="F3:F42" si="1">FLOOR(E3/20,1)</f>
        <v>0</v>
      </c>
      <c r="G3" s="1">
        <v>200</v>
      </c>
      <c r="H3">
        <f t="shared" ref="H3:H38" si="2">FLOOR(G3/15,1)</f>
        <v>13</v>
      </c>
      <c r="I3">
        <f t="shared" ref="I3:I38" ca="1" si="3">RANDBETWEEN(800,1200)/1000</f>
        <v>1.1930000000000001</v>
      </c>
      <c r="J3" s="1">
        <v>0.15</v>
      </c>
      <c r="K3" s="3" t="s">
        <v>892</v>
      </c>
    </row>
    <row r="4" spans="1:11" x14ac:dyDescent="0.2">
      <c r="A4">
        <v>1</v>
      </c>
      <c r="B4" t="s">
        <v>891</v>
      </c>
      <c r="C4" s="1">
        <v>21</v>
      </c>
      <c r="D4" s="1">
        <f t="shared" si="0"/>
        <v>2</v>
      </c>
      <c r="E4" s="1">
        <v>6</v>
      </c>
      <c r="F4" s="1">
        <f t="shared" si="1"/>
        <v>0</v>
      </c>
      <c r="G4" s="1">
        <v>210</v>
      </c>
      <c r="H4">
        <f t="shared" si="2"/>
        <v>14</v>
      </c>
      <c r="I4">
        <f t="shared" ca="1" si="3"/>
        <v>1.091</v>
      </c>
      <c r="J4" s="1">
        <v>0.15</v>
      </c>
      <c r="K4" s="3" t="s">
        <v>892</v>
      </c>
    </row>
    <row r="5" spans="1:11" x14ac:dyDescent="0.2">
      <c r="A5">
        <v>2</v>
      </c>
      <c r="B5" t="s">
        <v>891</v>
      </c>
      <c r="C5" s="1">
        <v>22</v>
      </c>
      <c r="D5" s="1">
        <f t="shared" si="0"/>
        <v>2</v>
      </c>
      <c r="E5" s="1">
        <v>6</v>
      </c>
      <c r="F5" s="1">
        <f t="shared" si="1"/>
        <v>0</v>
      </c>
      <c r="G5" s="1">
        <v>220</v>
      </c>
      <c r="H5">
        <f t="shared" si="2"/>
        <v>14</v>
      </c>
      <c r="I5">
        <f t="shared" ca="1" si="3"/>
        <v>1.109</v>
      </c>
      <c r="J5" s="1">
        <v>0.15</v>
      </c>
      <c r="K5" s="3" t="s">
        <v>892</v>
      </c>
    </row>
    <row r="6" spans="1:11" x14ac:dyDescent="0.2">
      <c r="A6">
        <v>3</v>
      </c>
      <c r="B6" t="s">
        <v>891</v>
      </c>
      <c r="C6" s="1">
        <v>23</v>
      </c>
      <c r="D6" s="1">
        <f t="shared" si="0"/>
        <v>2</v>
      </c>
      <c r="E6" s="1">
        <v>6</v>
      </c>
      <c r="F6" s="1">
        <f t="shared" si="1"/>
        <v>0</v>
      </c>
      <c r="G6" s="1">
        <v>230</v>
      </c>
      <c r="H6">
        <f t="shared" si="2"/>
        <v>15</v>
      </c>
      <c r="I6">
        <f t="shared" ca="1" si="3"/>
        <v>1.01</v>
      </c>
      <c r="J6" s="1">
        <v>0.15</v>
      </c>
      <c r="K6" s="3" t="s">
        <v>892</v>
      </c>
    </row>
    <row r="7" spans="1:11" x14ac:dyDescent="0.2">
      <c r="A7">
        <v>4</v>
      </c>
      <c r="B7" t="s">
        <v>891</v>
      </c>
      <c r="C7" s="1">
        <v>24</v>
      </c>
      <c r="D7" s="1">
        <f t="shared" si="0"/>
        <v>2</v>
      </c>
      <c r="E7" s="1">
        <v>6</v>
      </c>
      <c r="F7" s="1">
        <f t="shared" si="1"/>
        <v>0</v>
      </c>
      <c r="G7" s="1">
        <v>240</v>
      </c>
      <c r="H7">
        <f t="shared" si="2"/>
        <v>16</v>
      </c>
      <c r="I7">
        <f t="shared" ca="1" si="3"/>
        <v>1.0349999999999999</v>
      </c>
      <c r="J7" s="1">
        <v>0.15</v>
      </c>
      <c r="K7" s="3" t="s">
        <v>892</v>
      </c>
    </row>
    <row r="8" spans="1:11" x14ac:dyDescent="0.2">
      <c r="A8">
        <v>5</v>
      </c>
      <c r="B8" t="s">
        <v>891</v>
      </c>
      <c r="C8" s="1">
        <v>25</v>
      </c>
      <c r="D8" s="1">
        <f t="shared" si="0"/>
        <v>2</v>
      </c>
      <c r="E8" s="1">
        <v>6</v>
      </c>
      <c r="F8" s="1">
        <f t="shared" si="1"/>
        <v>0</v>
      </c>
      <c r="G8" s="1">
        <v>250</v>
      </c>
      <c r="H8">
        <f t="shared" si="2"/>
        <v>16</v>
      </c>
      <c r="I8">
        <f t="shared" ca="1" si="3"/>
        <v>1.1339999999999999</v>
      </c>
      <c r="J8" s="1">
        <v>0.15</v>
      </c>
      <c r="K8" s="3" t="s">
        <v>892</v>
      </c>
    </row>
    <row r="9" spans="1:11" x14ac:dyDescent="0.2">
      <c r="A9">
        <v>6</v>
      </c>
      <c r="B9" t="s">
        <v>891</v>
      </c>
      <c r="C9" s="1">
        <v>26</v>
      </c>
      <c r="D9" s="1">
        <f t="shared" si="0"/>
        <v>2</v>
      </c>
      <c r="E9" s="1">
        <v>6</v>
      </c>
      <c r="F9" s="1">
        <f t="shared" si="1"/>
        <v>0</v>
      </c>
      <c r="G9" s="1">
        <v>260</v>
      </c>
      <c r="H9">
        <f t="shared" si="2"/>
        <v>17</v>
      </c>
      <c r="I9">
        <f t="shared" ca="1" si="3"/>
        <v>0.81200000000000006</v>
      </c>
      <c r="J9" s="1">
        <v>0.15</v>
      </c>
      <c r="K9" s="3" t="s">
        <v>892</v>
      </c>
    </row>
    <row r="10" spans="1:11" x14ac:dyDescent="0.2">
      <c r="A10">
        <v>7</v>
      </c>
      <c r="B10" t="s">
        <v>891</v>
      </c>
      <c r="C10" s="1">
        <v>27</v>
      </c>
      <c r="D10" s="1">
        <f t="shared" si="0"/>
        <v>2</v>
      </c>
      <c r="E10" s="1">
        <v>6</v>
      </c>
      <c r="F10" s="1">
        <f t="shared" si="1"/>
        <v>0</v>
      </c>
      <c r="G10" s="1">
        <v>270</v>
      </c>
      <c r="H10">
        <f t="shared" si="2"/>
        <v>18</v>
      </c>
      <c r="I10">
        <f t="shared" ca="1" si="3"/>
        <v>0.93500000000000005</v>
      </c>
      <c r="J10" s="1">
        <v>0.15</v>
      </c>
      <c r="K10" s="3" t="s">
        <v>892</v>
      </c>
    </row>
    <row r="11" spans="1:11" x14ac:dyDescent="0.2">
      <c r="A11">
        <v>8</v>
      </c>
      <c r="B11" t="s">
        <v>891</v>
      </c>
      <c r="C11" s="1">
        <v>28</v>
      </c>
      <c r="D11" s="1">
        <f t="shared" si="0"/>
        <v>2</v>
      </c>
      <c r="E11" s="1">
        <v>6</v>
      </c>
      <c r="F11" s="1">
        <f t="shared" si="1"/>
        <v>0</v>
      </c>
      <c r="G11" s="1">
        <v>280</v>
      </c>
      <c r="H11">
        <f t="shared" si="2"/>
        <v>18</v>
      </c>
      <c r="I11">
        <f t="shared" ca="1" si="3"/>
        <v>0.96299999999999997</v>
      </c>
      <c r="J11" s="1">
        <v>0.15</v>
      </c>
      <c r="K11" s="3" t="s">
        <v>892</v>
      </c>
    </row>
    <row r="12" spans="1:11" x14ac:dyDescent="0.2">
      <c r="A12">
        <v>9</v>
      </c>
      <c r="B12" t="s">
        <v>891</v>
      </c>
      <c r="C12" s="1">
        <v>29</v>
      </c>
      <c r="D12" s="1">
        <f t="shared" si="0"/>
        <v>2</v>
      </c>
      <c r="E12" s="1">
        <v>6</v>
      </c>
      <c r="F12" s="1">
        <f t="shared" si="1"/>
        <v>0</v>
      </c>
      <c r="G12" s="1">
        <v>290</v>
      </c>
      <c r="H12">
        <f t="shared" si="2"/>
        <v>19</v>
      </c>
      <c r="I12">
        <f t="shared" ca="1" si="3"/>
        <v>0.95799999999999996</v>
      </c>
      <c r="J12" s="1">
        <v>0.15</v>
      </c>
      <c r="K12" s="3" t="s">
        <v>892</v>
      </c>
    </row>
    <row r="13" spans="1:11" x14ac:dyDescent="0.2">
      <c r="A13">
        <v>10</v>
      </c>
      <c r="B13" t="s">
        <v>891</v>
      </c>
      <c r="C13" s="1">
        <v>10</v>
      </c>
      <c r="D13" s="1">
        <f t="shared" si="0"/>
        <v>1</v>
      </c>
      <c r="E13" s="1">
        <v>6</v>
      </c>
      <c r="F13" s="1">
        <f t="shared" si="1"/>
        <v>0</v>
      </c>
      <c r="G13" s="1">
        <v>100</v>
      </c>
      <c r="H13">
        <f t="shared" si="2"/>
        <v>6</v>
      </c>
      <c r="I13">
        <f t="shared" ca="1" si="3"/>
        <v>1.022</v>
      </c>
      <c r="J13" s="1">
        <v>0.15</v>
      </c>
      <c r="K13" s="3" t="s">
        <v>892</v>
      </c>
    </row>
    <row r="14" spans="1:11" x14ac:dyDescent="0.2">
      <c r="A14">
        <v>11</v>
      </c>
      <c r="B14" t="s">
        <v>891</v>
      </c>
      <c r="C14" s="1">
        <v>11</v>
      </c>
      <c r="D14" s="1">
        <f t="shared" si="0"/>
        <v>1</v>
      </c>
      <c r="E14" s="1">
        <v>6</v>
      </c>
      <c r="F14" s="1">
        <f t="shared" si="1"/>
        <v>0</v>
      </c>
      <c r="G14" s="1">
        <v>120</v>
      </c>
      <c r="H14">
        <f t="shared" si="2"/>
        <v>8</v>
      </c>
      <c r="I14">
        <f t="shared" ca="1" si="3"/>
        <v>0.95099999999999996</v>
      </c>
      <c r="J14" s="1">
        <v>0.15</v>
      </c>
      <c r="K14" s="3" t="s">
        <v>892</v>
      </c>
    </row>
    <row r="15" spans="1:11" x14ac:dyDescent="0.2">
      <c r="A15">
        <v>12</v>
      </c>
      <c r="B15" t="s">
        <v>891</v>
      </c>
      <c r="C15" s="1">
        <v>12</v>
      </c>
      <c r="D15" s="1">
        <f t="shared" si="0"/>
        <v>1</v>
      </c>
      <c r="E15" s="1">
        <v>6</v>
      </c>
      <c r="F15" s="1">
        <f t="shared" si="1"/>
        <v>0</v>
      </c>
      <c r="G15" s="1">
        <v>140</v>
      </c>
      <c r="H15">
        <f t="shared" si="2"/>
        <v>9</v>
      </c>
      <c r="I15">
        <f t="shared" ca="1" si="3"/>
        <v>1.087</v>
      </c>
      <c r="J15" s="1">
        <v>0.15</v>
      </c>
      <c r="K15" s="3" t="s">
        <v>892</v>
      </c>
    </row>
    <row r="16" spans="1:11" x14ac:dyDescent="0.2">
      <c r="A16">
        <v>13</v>
      </c>
      <c r="B16" t="s">
        <v>891</v>
      </c>
      <c r="C16" s="1">
        <v>13</v>
      </c>
      <c r="D16" s="1">
        <f t="shared" si="0"/>
        <v>1</v>
      </c>
      <c r="E16" s="1">
        <v>6</v>
      </c>
      <c r="F16" s="1">
        <f t="shared" si="1"/>
        <v>0</v>
      </c>
      <c r="G16" s="1">
        <v>100</v>
      </c>
      <c r="H16">
        <f t="shared" si="2"/>
        <v>6</v>
      </c>
      <c r="I16">
        <f t="shared" ca="1" si="3"/>
        <v>0.80100000000000005</v>
      </c>
      <c r="J16" s="1">
        <v>0.15</v>
      </c>
      <c r="K16" s="3" t="s">
        <v>892</v>
      </c>
    </row>
    <row r="17" spans="1:11" x14ac:dyDescent="0.2">
      <c r="A17">
        <v>14</v>
      </c>
      <c r="B17" t="s">
        <v>891</v>
      </c>
      <c r="C17" s="1">
        <v>34</v>
      </c>
      <c r="D17" s="1">
        <f t="shared" si="0"/>
        <v>3</v>
      </c>
      <c r="E17" s="1">
        <v>6</v>
      </c>
      <c r="F17" s="1">
        <f t="shared" si="1"/>
        <v>0</v>
      </c>
      <c r="G17" s="1">
        <v>340</v>
      </c>
      <c r="H17">
        <f t="shared" si="2"/>
        <v>22</v>
      </c>
      <c r="I17">
        <f t="shared" ca="1" si="3"/>
        <v>1.1240000000000001</v>
      </c>
      <c r="J17" s="1">
        <v>0.15</v>
      </c>
      <c r="K17" s="3" t="s">
        <v>892</v>
      </c>
    </row>
    <row r="18" spans="1:11" x14ac:dyDescent="0.2">
      <c r="A18">
        <v>15</v>
      </c>
      <c r="B18" t="s">
        <v>891</v>
      </c>
      <c r="C18" s="1">
        <v>35</v>
      </c>
      <c r="D18" s="1">
        <f t="shared" si="0"/>
        <v>3</v>
      </c>
      <c r="E18" s="1">
        <v>6</v>
      </c>
      <c r="F18" s="1">
        <f t="shared" si="1"/>
        <v>0</v>
      </c>
      <c r="G18" s="1">
        <v>350</v>
      </c>
      <c r="H18">
        <f t="shared" si="2"/>
        <v>23</v>
      </c>
      <c r="I18">
        <f t="shared" ca="1" si="3"/>
        <v>0.84299999999999997</v>
      </c>
      <c r="J18" s="1">
        <v>0.15</v>
      </c>
      <c r="K18" s="3" t="s">
        <v>892</v>
      </c>
    </row>
    <row r="19" spans="1:11" x14ac:dyDescent="0.2">
      <c r="A19">
        <v>16</v>
      </c>
      <c r="B19" t="s">
        <v>891</v>
      </c>
      <c r="C19" s="1">
        <v>36</v>
      </c>
      <c r="D19" s="1">
        <f t="shared" si="0"/>
        <v>3</v>
      </c>
      <c r="E19" s="1">
        <v>6</v>
      </c>
      <c r="F19" s="1">
        <f t="shared" si="1"/>
        <v>0</v>
      </c>
      <c r="G19" s="1">
        <v>360</v>
      </c>
      <c r="H19">
        <f t="shared" si="2"/>
        <v>24</v>
      </c>
      <c r="I19">
        <f t="shared" ca="1" si="3"/>
        <v>0.83599999999999997</v>
      </c>
      <c r="J19" s="1">
        <v>0.15</v>
      </c>
      <c r="K19" s="3" t="s">
        <v>892</v>
      </c>
    </row>
    <row r="20" spans="1:11" x14ac:dyDescent="0.2">
      <c r="A20">
        <v>17</v>
      </c>
      <c r="B20" t="s">
        <v>891</v>
      </c>
      <c r="C20" s="1">
        <v>37</v>
      </c>
      <c r="D20" s="1">
        <f t="shared" si="0"/>
        <v>3</v>
      </c>
      <c r="E20" s="1">
        <v>6</v>
      </c>
      <c r="F20" s="1">
        <f t="shared" si="1"/>
        <v>0</v>
      </c>
      <c r="G20" s="1">
        <v>370</v>
      </c>
      <c r="H20">
        <f t="shared" si="2"/>
        <v>24</v>
      </c>
      <c r="I20">
        <f t="shared" ca="1" si="3"/>
        <v>1.1240000000000001</v>
      </c>
      <c r="J20" s="1">
        <v>0.15</v>
      </c>
      <c r="K20" s="3" t="s">
        <v>892</v>
      </c>
    </row>
    <row r="21" spans="1:11" x14ac:dyDescent="0.2">
      <c r="A21">
        <v>18</v>
      </c>
      <c r="B21" t="s">
        <v>891</v>
      </c>
      <c r="C21" s="1">
        <v>38</v>
      </c>
      <c r="D21" s="1">
        <f t="shared" si="0"/>
        <v>3</v>
      </c>
      <c r="E21" s="1">
        <v>6</v>
      </c>
      <c r="F21" s="1">
        <f t="shared" si="1"/>
        <v>0</v>
      </c>
      <c r="G21" s="1">
        <v>380</v>
      </c>
      <c r="H21">
        <f t="shared" si="2"/>
        <v>25</v>
      </c>
      <c r="I21">
        <f t="shared" ca="1" si="3"/>
        <v>1.0569999999999999</v>
      </c>
      <c r="J21" s="1">
        <v>0.15</v>
      </c>
      <c r="K21" s="3" t="s">
        <v>892</v>
      </c>
    </row>
    <row r="22" spans="1:11" x14ac:dyDescent="0.2">
      <c r="A22">
        <v>19</v>
      </c>
      <c r="B22" t="s">
        <v>891</v>
      </c>
      <c r="C22" s="1">
        <v>39</v>
      </c>
      <c r="D22" s="1">
        <f t="shared" si="0"/>
        <v>3</v>
      </c>
      <c r="E22" s="1">
        <v>6</v>
      </c>
      <c r="F22" s="1">
        <f t="shared" si="1"/>
        <v>0</v>
      </c>
      <c r="G22" s="1">
        <v>390</v>
      </c>
      <c r="H22">
        <f t="shared" si="2"/>
        <v>26</v>
      </c>
      <c r="I22">
        <f t="shared" ca="1" si="3"/>
        <v>0.85099999999999998</v>
      </c>
      <c r="J22" s="1">
        <v>0.15</v>
      </c>
      <c r="K22" s="3" t="s">
        <v>892</v>
      </c>
    </row>
    <row r="23" spans="1:11" x14ac:dyDescent="0.2">
      <c r="A23">
        <v>20</v>
      </c>
      <c r="B23" t="s">
        <v>891</v>
      </c>
      <c r="C23" s="1">
        <v>40</v>
      </c>
      <c r="D23" s="1">
        <f t="shared" si="0"/>
        <v>4</v>
      </c>
      <c r="E23" s="1">
        <v>6</v>
      </c>
      <c r="F23" s="1">
        <f t="shared" si="1"/>
        <v>0</v>
      </c>
      <c r="G23" s="1">
        <v>400</v>
      </c>
      <c r="H23">
        <f t="shared" si="2"/>
        <v>26</v>
      </c>
      <c r="I23">
        <f t="shared" ca="1" si="3"/>
        <v>1.161</v>
      </c>
      <c r="J23" s="1">
        <v>0.15</v>
      </c>
      <c r="K23" s="3" t="s">
        <v>892</v>
      </c>
    </row>
    <row r="24" spans="1:11" x14ac:dyDescent="0.2">
      <c r="A24">
        <v>21</v>
      </c>
      <c r="B24" t="s">
        <v>891</v>
      </c>
      <c r="C24" s="1">
        <v>41</v>
      </c>
      <c r="D24" s="1">
        <f t="shared" si="0"/>
        <v>4</v>
      </c>
      <c r="E24" s="1">
        <v>6</v>
      </c>
      <c r="F24" s="1">
        <f t="shared" si="1"/>
        <v>0</v>
      </c>
      <c r="G24" s="1">
        <v>410</v>
      </c>
      <c r="H24">
        <f t="shared" si="2"/>
        <v>27</v>
      </c>
      <c r="I24">
        <f t="shared" ca="1" si="3"/>
        <v>1.1180000000000001</v>
      </c>
      <c r="J24" s="1">
        <v>0.15</v>
      </c>
      <c r="K24" s="3" t="s">
        <v>892</v>
      </c>
    </row>
    <row r="25" spans="1:11" x14ac:dyDescent="0.2">
      <c r="A25">
        <v>22</v>
      </c>
      <c r="B25" t="s">
        <v>891</v>
      </c>
      <c r="C25" s="1">
        <v>42</v>
      </c>
      <c r="D25" s="1">
        <f t="shared" si="0"/>
        <v>4</v>
      </c>
      <c r="E25" s="1">
        <v>6</v>
      </c>
      <c r="F25" s="1">
        <f t="shared" si="1"/>
        <v>0</v>
      </c>
      <c r="G25" s="1">
        <v>420</v>
      </c>
      <c r="H25">
        <f t="shared" si="2"/>
        <v>28</v>
      </c>
      <c r="I25">
        <f t="shared" ca="1" si="3"/>
        <v>0.91600000000000004</v>
      </c>
      <c r="J25" s="1">
        <v>0.15</v>
      </c>
      <c r="K25" s="3" t="s">
        <v>892</v>
      </c>
    </row>
    <row r="26" spans="1:11" x14ac:dyDescent="0.2">
      <c r="A26">
        <v>23</v>
      </c>
      <c r="B26" t="s">
        <v>891</v>
      </c>
      <c r="C26" s="1">
        <v>43</v>
      </c>
      <c r="D26" s="1">
        <f t="shared" si="0"/>
        <v>4</v>
      </c>
      <c r="E26" s="1">
        <v>6</v>
      </c>
      <c r="F26" s="1">
        <f t="shared" si="1"/>
        <v>0</v>
      </c>
      <c r="G26" s="1">
        <v>430</v>
      </c>
      <c r="H26">
        <f t="shared" si="2"/>
        <v>28</v>
      </c>
      <c r="I26">
        <f t="shared" ca="1" si="3"/>
        <v>1.1359999999999999</v>
      </c>
      <c r="J26" s="1">
        <v>0.15</v>
      </c>
      <c r="K26" s="3" t="s">
        <v>892</v>
      </c>
    </row>
    <row r="27" spans="1:11" x14ac:dyDescent="0.2">
      <c r="A27">
        <v>24</v>
      </c>
      <c r="B27" t="s">
        <v>891</v>
      </c>
      <c r="C27" s="1">
        <v>44</v>
      </c>
      <c r="D27" s="1">
        <f t="shared" si="0"/>
        <v>4</v>
      </c>
      <c r="E27" s="1">
        <v>6</v>
      </c>
      <c r="F27" s="1">
        <f t="shared" si="1"/>
        <v>0</v>
      </c>
      <c r="G27" s="1">
        <v>440</v>
      </c>
      <c r="H27">
        <f t="shared" si="2"/>
        <v>29</v>
      </c>
      <c r="I27">
        <f t="shared" ca="1" si="3"/>
        <v>1.0249999999999999</v>
      </c>
      <c r="J27" s="1">
        <v>0.15</v>
      </c>
      <c r="K27" s="3" t="s">
        <v>892</v>
      </c>
    </row>
    <row r="28" spans="1:11" x14ac:dyDescent="0.2">
      <c r="A28">
        <v>25</v>
      </c>
      <c r="B28" t="s">
        <v>891</v>
      </c>
      <c r="C28" s="1">
        <v>45</v>
      </c>
      <c r="D28" s="1">
        <f t="shared" si="0"/>
        <v>4</v>
      </c>
      <c r="E28" s="1">
        <v>6</v>
      </c>
      <c r="F28" s="1">
        <f t="shared" si="1"/>
        <v>0</v>
      </c>
      <c r="G28" s="1">
        <v>450</v>
      </c>
      <c r="H28">
        <f t="shared" si="2"/>
        <v>30</v>
      </c>
      <c r="I28">
        <f t="shared" ca="1" si="3"/>
        <v>1.079</v>
      </c>
      <c r="J28" s="1">
        <v>0.15</v>
      </c>
      <c r="K28" s="3" t="s">
        <v>892</v>
      </c>
    </row>
    <row r="29" spans="1:11" x14ac:dyDescent="0.2">
      <c r="A29">
        <v>26</v>
      </c>
      <c r="B29" t="s">
        <v>891</v>
      </c>
      <c r="C29" s="1">
        <v>46</v>
      </c>
      <c r="D29" s="1">
        <f t="shared" si="0"/>
        <v>4</v>
      </c>
      <c r="E29" s="1">
        <v>6</v>
      </c>
      <c r="F29" s="1">
        <f t="shared" si="1"/>
        <v>0</v>
      </c>
      <c r="G29" s="1">
        <v>460</v>
      </c>
      <c r="H29">
        <f t="shared" si="2"/>
        <v>30</v>
      </c>
      <c r="I29">
        <f t="shared" ca="1" si="3"/>
        <v>1.046</v>
      </c>
      <c r="J29" s="1">
        <v>0.15</v>
      </c>
      <c r="K29" s="3" t="s">
        <v>892</v>
      </c>
    </row>
    <row r="30" spans="1:11" x14ac:dyDescent="0.2">
      <c r="A30">
        <v>27</v>
      </c>
      <c r="B30" t="s">
        <v>891</v>
      </c>
      <c r="C30" s="1">
        <v>47</v>
      </c>
      <c r="D30" s="1">
        <f t="shared" si="0"/>
        <v>4</v>
      </c>
      <c r="E30" s="1">
        <v>6</v>
      </c>
      <c r="F30" s="1">
        <f t="shared" si="1"/>
        <v>0</v>
      </c>
      <c r="G30" s="1">
        <v>470</v>
      </c>
      <c r="H30">
        <f t="shared" si="2"/>
        <v>31</v>
      </c>
      <c r="I30">
        <f t="shared" ca="1" si="3"/>
        <v>0.86399999999999999</v>
      </c>
      <c r="J30" s="1">
        <v>0.15</v>
      </c>
      <c r="K30" s="3" t="s">
        <v>892</v>
      </c>
    </row>
    <row r="31" spans="1:11" x14ac:dyDescent="0.2">
      <c r="A31">
        <v>28</v>
      </c>
      <c r="B31" t="s">
        <v>891</v>
      </c>
      <c r="C31" s="1">
        <v>48</v>
      </c>
      <c r="D31" s="1">
        <f t="shared" si="0"/>
        <v>4</v>
      </c>
      <c r="E31" s="1">
        <v>6</v>
      </c>
      <c r="F31" s="1">
        <f t="shared" si="1"/>
        <v>0</v>
      </c>
      <c r="G31" s="1">
        <v>480</v>
      </c>
      <c r="H31">
        <f t="shared" si="2"/>
        <v>32</v>
      </c>
      <c r="I31">
        <f t="shared" ca="1" si="3"/>
        <v>0.91700000000000004</v>
      </c>
      <c r="J31" s="1">
        <v>0.15</v>
      </c>
      <c r="K31" s="3" t="s">
        <v>892</v>
      </c>
    </row>
    <row r="32" spans="1:11" x14ac:dyDescent="0.2">
      <c r="A32">
        <v>29</v>
      </c>
      <c r="B32" t="s">
        <v>891</v>
      </c>
      <c r="C32" s="1">
        <v>49</v>
      </c>
      <c r="D32" s="1">
        <f t="shared" si="0"/>
        <v>4</v>
      </c>
      <c r="E32" s="1">
        <v>6</v>
      </c>
      <c r="F32" s="1">
        <f t="shared" si="1"/>
        <v>0</v>
      </c>
      <c r="G32" s="1">
        <v>490</v>
      </c>
      <c r="H32">
        <f t="shared" si="2"/>
        <v>32</v>
      </c>
      <c r="I32">
        <f t="shared" ca="1" si="3"/>
        <v>1.036</v>
      </c>
      <c r="J32" s="1">
        <v>0.15</v>
      </c>
      <c r="K32" s="3" t="s">
        <v>892</v>
      </c>
    </row>
    <row r="33" spans="1:11" x14ac:dyDescent="0.2">
      <c r="A33">
        <v>30</v>
      </c>
      <c r="B33" t="s">
        <v>891</v>
      </c>
      <c r="C33" s="1">
        <v>50</v>
      </c>
      <c r="D33" s="1">
        <f t="shared" si="0"/>
        <v>5</v>
      </c>
      <c r="E33" s="1">
        <v>6</v>
      </c>
      <c r="F33" s="1">
        <f t="shared" si="1"/>
        <v>0</v>
      </c>
      <c r="G33" s="1">
        <v>500</v>
      </c>
      <c r="H33">
        <f t="shared" si="2"/>
        <v>33</v>
      </c>
      <c r="I33">
        <f t="shared" ca="1" si="3"/>
        <v>1.194</v>
      </c>
      <c r="J33" s="1">
        <v>0.15</v>
      </c>
      <c r="K33" s="3" t="s">
        <v>892</v>
      </c>
    </row>
    <row r="34" spans="1:11" x14ac:dyDescent="0.2">
      <c r="A34">
        <v>31</v>
      </c>
      <c r="B34" t="s">
        <v>891</v>
      </c>
      <c r="C34" s="1">
        <v>51</v>
      </c>
      <c r="D34" s="1">
        <f t="shared" si="0"/>
        <v>5</v>
      </c>
      <c r="E34" s="1">
        <v>6</v>
      </c>
      <c r="F34" s="1">
        <f t="shared" si="1"/>
        <v>0</v>
      </c>
      <c r="G34" s="1">
        <v>510</v>
      </c>
      <c r="H34">
        <f t="shared" si="2"/>
        <v>34</v>
      </c>
      <c r="I34">
        <f t="shared" ca="1" si="3"/>
        <v>1.0149999999999999</v>
      </c>
      <c r="J34" s="1">
        <v>0.15</v>
      </c>
      <c r="K34" s="3" t="s">
        <v>892</v>
      </c>
    </row>
    <row r="35" spans="1:11" x14ac:dyDescent="0.2">
      <c r="A35">
        <v>32</v>
      </c>
      <c r="B35" t="s">
        <v>891</v>
      </c>
      <c r="C35" s="1">
        <v>52</v>
      </c>
      <c r="D35" s="1">
        <f t="shared" si="0"/>
        <v>5</v>
      </c>
      <c r="E35" s="1">
        <v>6</v>
      </c>
      <c r="F35" s="1">
        <f t="shared" si="1"/>
        <v>0</v>
      </c>
      <c r="G35" s="1">
        <v>520</v>
      </c>
      <c r="H35">
        <f t="shared" si="2"/>
        <v>34</v>
      </c>
      <c r="I35">
        <f t="shared" ca="1" si="3"/>
        <v>0.92500000000000004</v>
      </c>
      <c r="J35" s="1">
        <v>0.15</v>
      </c>
      <c r="K35" s="3" t="s">
        <v>892</v>
      </c>
    </row>
    <row r="36" spans="1:11" x14ac:dyDescent="0.2">
      <c r="A36">
        <v>33</v>
      </c>
      <c r="B36" t="s">
        <v>891</v>
      </c>
      <c r="C36" s="1">
        <v>53</v>
      </c>
      <c r="D36" s="1">
        <f t="shared" si="0"/>
        <v>5</v>
      </c>
      <c r="E36" s="1">
        <v>6</v>
      </c>
      <c r="F36" s="1">
        <f t="shared" si="1"/>
        <v>0</v>
      </c>
      <c r="G36" s="1">
        <v>530</v>
      </c>
      <c r="H36">
        <f t="shared" si="2"/>
        <v>35</v>
      </c>
      <c r="I36">
        <f t="shared" ca="1" si="3"/>
        <v>1.1859999999999999</v>
      </c>
      <c r="J36" s="1">
        <v>0.15</v>
      </c>
      <c r="K36" s="3" t="s">
        <v>892</v>
      </c>
    </row>
    <row r="37" spans="1:11" x14ac:dyDescent="0.2">
      <c r="A37">
        <v>34</v>
      </c>
      <c r="B37" t="s">
        <v>891</v>
      </c>
      <c r="C37" s="1">
        <v>54</v>
      </c>
      <c r="D37" s="1">
        <f t="shared" si="0"/>
        <v>5</v>
      </c>
      <c r="E37" s="1">
        <v>6</v>
      </c>
      <c r="F37" s="1">
        <f t="shared" si="1"/>
        <v>0</v>
      </c>
      <c r="G37" s="1">
        <v>540</v>
      </c>
      <c r="H37">
        <f t="shared" si="2"/>
        <v>36</v>
      </c>
      <c r="I37">
        <f t="shared" ca="1" si="3"/>
        <v>1.02</v>
      </c>
      <c r="J37" s="1">
        <v>0.15</v>
      </c>
      <c r="K37" s="3" t="s">
        <v>892</v>
      </c>
    </row>
    <row r="38" spans="1:11" x14ac:dyDescent="0.2">
      <c r="A38">
        <v>35</v>
      </c>
      <c r="B38" t="s">
        <v>891</v>
      </c>
      <c r="C38" s="1">
        <v>55</v>
      </c>
      <c r="D38" s="1">
        <f t="shared" si="0"/>
        <v>5</v>
      </c>
      <c r="E38" s="1">
        <v>6</v>
      </c>
      <c r="F38" s="1">
        <f t="shared" si="1"/>
        <v>0</v>
      </c>
      <c r="G38" s="1">
        <v>550</v>
      </c>
      <c r="H38">
        <f t="shared" si="2"/>
        <v>36</v>
      </c>
      <c r="I38">
        <f t="shared" ca="1" si="3"/>
        <v>1.1870000000000001</v>
      </c>
      <c r="J38" s="1">
        <v>0.15</v>
      </c>
      <c r="K38" s="3" t="s">
        <v>892</v>
      </c>
    </row>
    <row r="39" spans="1:11" x14ac:dyDescent="0.2">
      <c r="A39">
        <v>100</v>
      </c>
      <c r="B39" t="s">
        <v>893</v>
      </c>
      <c r="C39" s="1">
        <v>0</v>
      </c>
      <c r="D39" s="1">
        <f t="shared" si="0"/>
        <v>0</v>
      </c>
      <c r="E39" s="1">
        <v>6</v>
      </c>
      <c r="F39" s="1">
        <f t="shared" si="1"/>
        <v>0</v>
      </c>
      <c r="G39" s="1">
        <v>2500</v>
      </c>
      <c r="H39">
        <v>500</v>
      </c>
      <c r="I39">
        <v>0</v>
      </c>
      <c r="J39" s="1">
        <v>0.15</v>
      </c>
      <c r="K39" s="3" t="s">
        <v>892</v>
      </c>
    </row>
    <row r="40" spans="1:11" x14ac:dyDescent="0.2">
      <c r="A40">
        <v>101</v>
      </c>
      <c r="B40" t="s">
        <v>893</v>
      </c>
      <c r="C40" s="1">
        <v>0</v>
      </c>
      <c r="D40" s="1">
        <f t="shared" si="0"/>
        <v>0</v>
      </c>
      <c r="E40" s="1">
        <v>6</v>
      </c>
      <c r="F40" s="1">
        <f t="shared" si="1"/>
        <v>0</v>
      </c>
      <c r="G40" s="1">
        <v>1000</v>
      </c>
      <c r="H40">
        <v>200</v>
      </c>
      <c r="I40">
        <v>0</v>
      </c>
      <c r="J40" s="1">
        <v>0.15</v>
      </c>
      <c r="K40" s="3" t="s">
        <v>892</v>
      </c>
    </row>
    <row r="41" spans="1:11" x14ac:dyDescent="0.2">
      <c r="A41">
        <v>102</v>
      </c>
      <c r="B41" t="s">
        <v>893</v>
      </c>
      <c r="C41" s="1">
        <v>0</v>
      </c>
      <c r="D41" s="1">
        <f t="shared" si="0"/>
        <v>0</v>
      </c>
      <c r="E41" s="1">
        <v>6</v>
      </c>
      <c r="F41" s="1">
        <f t="shared" si="1"/>
        <v>0</v>
      </c>
      <c r="G41" s="1">
        <v>1500</v>
      </c>
      <c r="H41">
        <v>300</v>
      </c>
      <c r="I41">
        <v>0</v>
      </c>
      <c r="J41" s="1">
        <v>0.15</v>
      </c>
      <c r="K41" s="3" t="s">
        <v>892</v>
      </c>
    </row>
    <row r="42" spans="1:11" x14ac:dyDescent="0.2">
      <c r="A42">
        <v>103</v>
      </c>
      <c r="B42" t="s">
        <v>893</v>
      </c>
      <c r="C42" s="1">
        <v>0</v>
      </c>
      <c r="D42" s="1">
        <f t="shared" si="0"/>
        <v>0</v>
      </c>
      <c r="E42" s="1">
        <v>6</v>
      </c>
      <c r="F42" s="1">
        <f t="shared" si="1"/>
        <v>0</v>
      </c>
      <c r="G42" s="1">
        <v>2000</v>
      </c>
      <c r="H42">
        <v>400</v>
      </c>
      <c r="I42">
        <v>0</v>
      </c>
      <c r="J42" s="1">
        <v>0.15</v>
      </c>
      <c r="K42" s="3" t="s">
        <v>892</v>
      </c>
    </row>
    <row r="43" spans="1:11" x14ac:dyDescent="0.2">
      <c r="A43">
        <v>110</v>
      </c>
      <c r="B43" t="s">
        <v>894</v>
      </c>
      <c r="C43" s="1">
        <v>50</v>
      </c>
      <c r="D43" s="1">
        <v>25</v>
      </c>
      <c r="E43" s="1">
        <v>6</v>
      </c>
      <c r="F43" s="1">
        <v>2</v>
      </c>
      <c r="G43" s="1">
        <v>1000</v>
      </c>
      <c r="H43">
        <v>500</v>
      </c>
      <c r="I43">
        <v>0</v>
      </c>
      <c r="J43" s="1">
        <v>0.5</v>
      </c>
      <c r="K43" s="3" t="s">
        <v>892</v>
      </c>
    </row>
    <row r="44" spans="1:11" x14ac:dyDescent="0.2">
      <c r="A44">
        <v>1000</v>
      </c>
      <c r="B44" t="s">
        <v>895</v>
      </c>
      <c r="C44" s="1">
        <v>10</v>
      </c>
      <c r="D44" s="1">
        <f t="shared" ref="D44:D70" si="4">FLOOR(C44/10,1)</f>
        <v>1</v>
      </c>
      <c r="E44" s="1">
        <v>6</v>
      </c>
      <c r="F44" s="1">
        <f t="shared" ref="F44:F70" si="5">FLOOR(E44/20,1)</f>
        <v>0</v>
      </c>
      <c r="G44" s="1">
        <v>50</v>
      </c>
      <c r="H44">
        <f t="shared" ref="H44:H70" si="6">FLOOR(G44/15,1)</f>
        <v>3</v>
      </c>
      <c r="I44">
        <f t="shared" ref="I44:I70" ca="1" si="7">RANDBETWEEN(800,1200)/1000</f>
        <v>0.82099999999999995</v>
      </c>
      <c r="J44" s="1">
        <v>0.15</v>
      </c>
      <c r="K44" s="3" t="s">
        <v>892</v>
      </c>
    </row>
    <row r="45" spans="1:11" x14ac:dyDescent="0.2">
      <c r="A45">
        <v>1001</v>
      </c>
      <c r="B45" t="s">
        <v>895</v>
      </c>
      <c r="C45" s="1">
        <v>11</v>
      </c>
      <c r="D45" s="1">
        <f t="shared" si="4"/>
        <v>1</v>
      </c>
      <c r="E45" s="1">
        <v>6</v>
      </c>
      <c r="F45" s="1">
        <f t="shared" si="5"/>
        <v>0</v>
      </c>
      <c r="G45" s="1">
        <v>100</v>
      </c>
      <c r="H45">
        <f t="shared" si="6"/>
        <v>6</v>
      </c>
      <c r="I45">
        <f t="shared" ca="1" si="7"/>
        <v>1.048</v>
      </c>
      <c r="J45" s="1">
        <v>0.15</v>
      </c>
      <c r="K45" s="3" t="s">
        <v>892</v>
      </c>
    </row>
    <row r="46" spans="1:11" x14ac:dyDescent="0.2">
      <c r="A46">
        <v>1002</v>
      </c>
      <c r="B46" t="s">
        <v>895</v>
      </c>
      <c r="C46" s="1">
        <v>12</v>
      </c>
      <c r="D46" s="1">
        <f t="shared" si="4"/>
        <v>1</v>
      </c>
      <c r="E46" s="1">
        <v>6</v>
      </c>
      <c r="F46" s="1">
        <f t="shared" si="5"/>
        <v>0</v>
      </c>
      <c r="G46" s="1">
        <v>150</v>
      </c>
      <c r="H46">
        <f t="shared" si="6"/>
        <v>10</v>
      </c>
      <c r="I46">
        <f t="shared" ca="1" si="7"/>
        <v>1.1619999999999999</v>
      </c>
      <c r="J46" s="1">
        <v>0.15</v>
      </c>
      <c r="K46" s="3" t="s">
        <v>892</v>
      </c>
    </row>
    <row r="47" spans="1:11" x14ac:dyDescent="0.2">
      <c r="A47">
        <v>1003</v>
      </c>
      <c r="B47" t="s">
        <v>895</v>
      </c>
      <c r="C47" s="1">
        <v>13</v>
      </c>
      <c r="D47" s="1">
        <f t="shared" si="4"/>
        <v>1</v>
      </c>
      <c r="E47" s="1">
        <v>6</v>
      </c>
      <c r="F47" s="1">
        <f t="shared" si="5"/>
        <v>0</v>
      </c>
      <c r="G47" s="1">
        <v>200</v>
      </c>
      <c r="H47">
        <f t="shared" si="6"/>
        <v>13</v>
      </c>
      <c r="I47">
        <f t="shared" ca="1" si="7"/>
        <v>1.0920000000000001</v>
      </c>
      <c r="J47" s="1">
        <v>0.15</v>
      </c>
      <c r="K47" s="3" t="s">
        <v>892</v>
      </c>
    </row>
    <row r="48" spans="1:11" x14ac:dyDescent="0.2">
      <c r="A48">
        <v>1004</v>
      </c>
      <c r="B48" t="s">
        <v>895</v>
      </c>
      <c r="C48" s="1">
        <v>14</v>
      </c>
      <c r="D48" s="1">
        <f t="shared" si="4"/>
        <v>1</v>
      </c>
      <c r="E48" s="1">
        <v>6</v>
      </c>
      <c r="F48" s="1">
        <f t="shared" si="5"/>
        <v>0</v>
      </c>
      <c r="G48" s="1">
        <v>250</v>
      </c>
      <c r="H48">
        <f t="shared" si="6"/>
        <v>16</v>
      </c>
      <c r="I48">
        <f t="shared" ca="1" si="7"/>
        <v>1.089</v>
      </c>
      <c r="J48" s="1">
        <v>0.15</v>
      </c>
      <c r="K48" s="3" t="s">
        <v>892</v>
      </c>
    </row>
    <row r="49" spans="1:11" x14ac:dyDescent="0.2">
      <c r="A49">
        <v>1005</v>
      </c>
      <c r="B49" t="s">
        <v>895</v>
      </c>
      <c r="C49" s="1">
        <v>15</v>
      </c>
      <c r="D49" s="1">
        <f t="shared" si="4"/>
        <v>1</v>
      </c>
      <c r="E49" s="1">
        <v>6</v>
      </c>
      <c r="F49" s="1">
        <f t="shared" si="5"/>
        <v>0</v>
      </c>
      <c r="G49" s="1">
        <v>300</v>
      </c>
      <c r="H49">
        <f t="shared" si="6"/>
        <v>20</v>
      </c>
      <c r="I49">
        <f t="shared" ca="1" si="7"/>
        <v>0.83399999999999996</v>
      </c>
      <c r="J49" s="1">
        <v>0.15</v>
      </c>
      <c r="K49" s="3" t="s">
        <v>892</v>
      </c>
    </row>
    <row r="50" spans="1:11" x14ac:dyDescent="0.2">
      <c r="A50">
        <v>1006</v>
      </c>
      <c r="B50" t="s">
        <v>895</v>
      </c>
      <c r="C50" s="1">
        <v>16</v>
      </c>
      <c r="D50" s="1">
        <f t="shared" si="4"/>
        <v>1</v>
      </c>
      <c r="E50" s="1">
        <v>6</v>
      </c>
      <c r="F50" s="1">
        <f t="shared" si="5"/>
        <v>0</v>
      </c>
      <c r="G50" s="1">
        <v>350</v>
      </c>
      <c r="H50">
        <f t="shared" si="6"/>
        <v>23</v>
      </c>
      <c r="I50">
        <f t="shared" ca="1" si="7"/>
        <v>0.84899999999999998</v>
      </c>
      <c r="J50" s="1">
        <v>0.15</v>
      </c>
      <c r="K50" s="3" t="s">
        <v>892</v>
      </c>
    </row>
    <row r="51" spans="1:11" x14ac:dyDescent="0.2">
      <c r="A51">
        <v>1007</v>
      </c>
      <c r="B51" t="s">
        <v>895</v>
      </c>
      <c r="C51" s="1">
        <v>17</v>
      </c>
      <c r="D51" s="1">
        <f t="shared" si="4"/>
        <v>1</v>
      </c>
      <c r="E51" s="1">
        <v>6</v>
      </c>
      <c r="F51" s="1">
        <f t="shared" si="5"/>
        <v>0</v>
      </c>
      <c r="G51" s="1">
        <v>400</v>
      </c>
      <c r="H51">
        <f t="shared" si="6"/>
        <v>26</v>
      </c>
      <c r="I51">
        <f t="shared" ca="1" si="7"/>
        <v>0.80300000000000005</v>
      </c>
      <c r="J51" s="1">
        <v>0.15</v>
      </c>
      <c r="K51" s="3" t="s">
        <v>892</v>
      </c>
    </row>
    <row r="52" spans="1:11" x14ac:dyDescent="0.2">
      <c r="A52">
        <v>1008</v>
      </c>
      <c r="B52" t="s">
        <v>895</v>
      </c>
      <c r="C52" s="1">
        <v>18</v>
      </c>
      <c r="D52" s="1">
        <f t="shared" si="4"/>
        <v>1</v>
      </c>
      <c r="E52" s="1">
        <v>6</v>
      </c>
      <c r="F52" s="1">
        <f t="shared" si="5"/>
        <v>0</v>
      </c>
      <c r="G52" s="1">
        <v>450</v>
      </c>
      <c r="H52">
        <f t="shared" si="6"/>
        <v>30</v>
      </c>
      <c r="I52">
        <f t="shared" ca="1" si="7"/>
        <v>1.1919999999999999</v>
      </c>
      <c r="J52" s="1">
        <v>0.15</v>
      </c>
      <c r="K52" s="3" t="s">
        <v>892</v>
      </c>
    </row>
    <row r="53" spans="1:11" x14ac:dyDescent="0.2">
      <c r="A53">
        <v>1009</v>
      </c>
      <c r="B53" t="s">
        <v>895</v>
      </c>
      <c r="C53" s="1">
        <v>19</v>
      </c>
      <c r="D53" s="1">
        <f t="shared" si="4"/>
        <v>1</v>
      </c>
      <c r="E53" s="1">
        <v>6</v>
      </c>
      <c r="F53" s="1">
        <f t="shared" si="5"/>
        <v>0</v>
      </c>
      <c r="G53" s="1">
        <v>500</v>
      </c>
      <c r="H53">
        <f t="shared" si="6"/>
        <v>33</v>
      </c>
      <c r="I53">
        <f t="shared" ca="1" si="7"/>
        <v>1.1379999999999999</v>
      </c>
      <c r="J53" s="1">
        <v>0.15</v>
      </c>
      <c r="K53" s="3" t="s">
        <v>892</v>
      </c>
    </row>
    <row r="54" spans="1:11" x14ac:dyDescent="0.2">
      <c r="A54">
        <v>1010</v>
      </c>
      <c r="B54" t="s">
        <v>895</v>
      </c>
      <c r="C54" s="1">
        <v>20</v>
      </c>
      <c r="D54" s="1">
        <f t="shared" si="4"/>
        <v>2</v>
      </c>
      <c r="E54" s="1">
        <v>6</v>
      </c>
      <c r="F54" s="1">
        <f t="shared" si="5"/>
        <v>0</v>
      </c>
      <c r="G54" s="1">
        <v>550</v>
      </c>
      <c r="H54">
        <f t="shared" si="6"/>
        <v>36</v>
      </c>
      <c r="I54">
        <f t="shared" ca="1" si="7"/>
        <v>1.17</v>
      </c>
      <c r="J54" s="1">
        <v>0.15</v>
      </c>
      <c r="K54" s="3" t="s">
        <v>892</v>
      </c>
    </row>
    <row r="55" spans="1:11" x14ac:dyDescent="0.2">
      <c r="A55">
        <v>1011</v>
      </c>
      <c r="B55" t="s">
        <v>895</v>
      </c>
      <c r="C55" s="1">
        <v>21</v>
      </c>
      <c r="D55" s="1">
        <f t="shared" si="4"/>
        <v>2</v>
      </c>
      <c r="E55" s="1">
        <v>6</v>
      </c>
      <c r="F55" s="1">
        <f t="shared" si="5"/>
        <v>0</v>
      </c>
      <c r="G55" s="1">
        <v>600</v>
      </c>
      <c r="H55">
        <f t="shared" si="6"/>
        <v>40</v>
      </c>
      <c r="I55">
        <f t="shared" ca="1" si="7"/>
        <v>1.157</v>
      </c>
      <c r="J55" s="1">
        <v>0.15</v>
      </c>
      <c r="K55" s="3" t="s">
        <v>892</v>
      </c>
    </row>
    <row r="56" spans="1:11" x14ac:dyDescent="0.2">
      <c r="A56">
        <v>1012</v>
      </c>
      <c r="B56" t="s">
        <v>895</v>
      </c>
      <c r="C56" s="1">
        <v>22</v>
      </c>
      <c r="D56" s="1">
        <f t="shared" si="4"/>
        <v>2</v>
      </c>
      <c r="E56" s="1">
        <v>6</v>
      </c>
      <c r="F56" s="1">
        <f t="shared" si="5"/>
        <v>0</v>
      </c>
      <c r="G56" s="1">
        <v>650</v>
      </c>
      <c r="H56">
        <f t="shared" si="6"/>
        <v>43</v>
      </c>
      <c r="I56">
        <f t="shared" ca="1" si="7"/>
        <v>0.83599999999999997</v>
      </c>
      <c r="J56" s="1">
        <v>0.15</v>
      </c>
      <c r="K56" s="3" t="s">
        <v>892</v>
      </c>
    </row>
    <row r="57" spans="1:11" x14ac:dyDescent="0.2">
      <c r="A57">
        <v>1013</v>
      </c>
      <c r="B57" t="s">
        <v>895</v>
      </c>
      <c r="C57" s="1">
        <v>23</v>
      </c>
      <c r="D57" s="1">
        <f t="shared" si="4"/>
        <v>2</v>
      </c>
      <c r="E57" s="1">
        <v>6</v>
      </c>
      <c r="F57" s="1">
        <f t="shared" si="5"/>
        <v>0</v>
      </c>
      <c r="G57" s="1">
        <v>700</v>
      </c>
      <c r="H57">
        <f t="shared" si="6"/>
        <v>46</v>
      </c>
      <c r="I57">
        <f t="shared" ca="1" si="7"/>
        <v>0.88200000000000001</v>
      </c>
      <c r="J57" s="1">
        <v>0.15</v>
      </c>
      <c r="K57" s="3" t="s">
        <v>892</v>
      </c>
    </row>
    <row r="58" spans="1:11" x14ac:dyDescent="0.2">
      <c r="A58">
        <v>1014</v>
      </c>
      <c r="B58" t="s">
        <v>895</v>
      </c>
      <c r="C58" s="1">
        <v>24</v>
      </c>
      <c r="D58" s="1">
        <f t="shared" si="4"/>
        <v>2</v>
      </c>
      <c r="E58" s="1">
        <v>6</v>
      </c>
      <c r="F58" s="1">
        <f t="shared" si="5"/>
        <v>0</v>
      </c>
      <c r="G58" s="1">
        <v>750</v>
      </c>
      <c r="H58">
        <f t="shared" si="6"/>
        <v>50</v>
      </c>
      <c r="I58">
        <f t="shared" ca="1" si="7"/>
        <v>1.1279999999999999</v>
      </c>
      <c r="J58" s="1">
        <v>0.15</v>
      </c>
      <c r="K58" s="3" t="s">
        <v>892</v>
      </c>
    </row>
    <row r="59" spans="1:11" x14ac:dyDescent="0.2">
      <c r="A59">
        <v>1015</v>
      </c>
      <c r="B59" t="s">
        <v>895</v>
      </c>
      <c r="C59" s="1">
        <v>25</v>
      </c>
      <c r="D59" s="1">
        <f t="shared" si="4"/>
        <v>2</v>
      </c>
      <c r="E59" s="1">
        <v>6</v>
      </c>
      <c r="F59" s="1">
        <f t="shared" si="5"/>
        <v>0</v>
      </c>
      <c r="G59" s="1">
        <v>800</v>
      </c>
      <c r="H59">
        <f t="shared" si="6"/>
        <v>53</v>
      </c>
      <c r="I59">
        <f t="shared" ca="1" si="7"/>
        <v>1.0609999999999999</v>
      </c>
      <c r="J59" s="1">
        <v>0.15</v>
      </c>
      <c r="K59" s="3" t="s">
        <v>892</v>
      </c>
    </row>
    <row r="60" spans="1:11" x14ac:dyDescent="0.2">
      <c r="A60">
        <v>1016</v>
      </c>
      <c r="B60" t="s">
        <v>895</v>
      </c>
      <c r="C60" s="1">
        <v>26</v>
      </c>
      <c r="D60" s="1">
        <f t="shared" si="4"/>
        <v>2</v>
      </c>
      <c r="E60" s="1">
        <v>6</v>
      </c>
      <c r="F60" s="1">
        <f t="shared" si="5"/>
        <v>0</v>
      </c>
      <c r="G60" s="1">
        <v>850</v>
      </c>
      <c r="H60">
        <f t="shared" si="6"/>
        <v>56</v>
      </c>
      <c r="I60">
        <f t="shared" ca="1" si="7"/>
        <v>1.1559999999999999</v>
      </c>
      <c r="J60" s="1">
        <v>0.15</v>
      </c>
      <c r="K60" s="3" t="s">
        <v>892</v>
      </c>
    </row>
    <row r="61" spans="1:11" x14ac:dyDescent="0.2">
      <c r="A61">
        <v>1017</v>
      </c>
      <c r="B61" t="s">
        <v>895</v>
      </c>
      <c r="C61" s="1">
        <v>27</v>
      </c>
      <c r="D61" s="1">
        <f t="shared" si="4"/>
        <v>2</v>
      </c>
      <c r="E61" s="1">
        <v>6</v>
      </c>
      <c r="F61" s="1">
        <f t="shared" si="5"/>
        <v>0</v>
      </c>
      <c r="G61" s="1">
        <v>900</v>
      </c>
      <c r="H61">
        <f t="shared" si="6"/>
        <v>60</v>
      </c>
      <c r="I61">
        <f t="shared" ca="1" si="7"/>
        <v>0.98499999999999999</v>
      </c>
      <c r="J61" s="1">
        <v>0.15</v>
      </c>
      <c r="K61" s="3" t="s">
        <v>892</v>
      </c>
    </row>
    <row r="62" spans="1:11" x14ac:dyDescent="0.2">
      <c r="A62">
        <v>1018</v>
      </c>
      <c r="B62" t="s">
        <v>895</v>
      </c>
      <c r="C62" s="1">
        <v>28</v>
      </c>
      <c r="D62" s="1">
        <f t="shared" si="4"/>
        <v>2</v>
      </c>
      <c r="E62" s="1">
        <v>6</v>
      </c>
      <c r="F62" s="1">
        <f t="shared" si="5"/>
        <v>0</v>
      </c>
      <c r="G62" s="1">
        <v>950</v>
      </c>
      <c r="H62">
        <f t="shared" si="6"/>
        <v>63</v>
      </c>
      <c r="I62">
        <f t="shared" ca="1" si="7"/>
        <v>1.127</v>
      </c>
      <c r="J62" s="1">
        <v>0.15</v>
      </c>
      <c r="K62" s="3" t="s">
        <v>892</v>
      </c>
    </row>
    <row r="63" spans="1:11" x14ac:dyDescent="0.2">
      <c r="A63">
        <v>1019</v>
      </c>
      <c r="B63" t="s">
        <v>895</v>
      </c>
      <c r="C63" s="1">
        <v>29</v>
      </c>
      <c r="D63" s="1">
        <f t="shared" si="4"/>
        <v>2</v>
      </c>
      <c r="E63" s="1">
        <v>6</v>
      </c>
      <c r="F63" s="1">
        <f t="shared" si="5"/>
        <v>0</v>
      </c>
      <c r="G63" s="1">
        <v>1000</v>
      </c>
      <c r="H63">
        <f t="shared" si="6"/>
        <v>66</v>
      </c>
      <c r="I63">
        <f t="shared" ca="1" si="7"/>
        <v>0.88300000000000001</v>
      </c>
      <c r="J63" s="1">
        <v>0.15</v>
      </c>
      <c r="K63" s="3" t="s">
        <v>892</v>
      </c>
    </row>
    <row r="64" spans="1:11" x14ac:dyDescent="0.2">
      <c r="A64">
        <v>1020</v>
      </c>
      <c r="B64" t="s">
        <v>895</v>
      </c>
      <c r="C64" s="1">
        <v>30</v>
      </c>
      <c r="D64" s="1">
        <f t="shared" si="4"/>
        <v>3</v>
      </c>
      <c r="E64" s="1">
        <v>6</v>
      </c>
      <c r="F64" s="1">
        <f t="shared" si="5"/>
        <v>0</v>
      </c>
      <c r="G64" s="1">
        <v>1050</v>
      </c>
      <c r="H64">
        <f t="shared" si="6"/>
        <v>70</v>
      </c>
      <c r="I64">
        <f t="shared" ca="1" si="7"/>
        <v>1.0389999999999999</v>
      </c>
      <c r="J64" s="1">
        <v>0.15</v>
      </c>
      <c r="K64" s="3" t="s">
        <v>892</v>
      </c>
    </row>
    <row r="65" spans="1:11" x14ac:dyDescent="0.2">
      <c r="A65">
        <v>1021</v>
      </c>
      <c r="B65" t="s">
        <v>895</v>
      </c>
      <c r="C65" s="1">
        <v>31</v>
      </c>
      <c r="D65" s="1">
        <f t="shared" si="4"/>
        <v>3</v>
      </c>
      <c r="E65" s="1">
        <v>6</v>
      </c>
      <c r="F65" s="1">
        <f t="shared" si="5"/>
        <v>0</v>
      </c>
      <c r="G65" s="1">
        <v>1100</v>
      </c>
      <c r="H65">
        <f t="shared" si="6"/>
        <v>73</v>
      </c>
      <c r="I65">
        <f t="shared" ca="1" si="7"/>
        <v>0.85199999999999998</v>
      </c>
      <c r="J65" s="1">
        <v>0.15</v>
      </c>
      <c r="K65" s="3" t="s">
        <v>892</v>
      </c>
    </row>
    <row r="66" spans="1:11" x14ac:dyDescent="0.2">
      <c r="A66">
        <v>1022</v>
      </c>
      <c r="B66" t="s">
        <v>895</v>
      </c>
      <c r="C66" s="1">
        <v>32</v>
      </c>
      <c r="D66" s="1">
        <f t="shared" si="4"/>
        <v>3</v>
      </c>
      <c r="E66" s="1">
        <v>6</v>
      </c>
      <c r="F66" s="1">
        <f t="shared" si="5"/>
        <v>0</v>
      </c>
      <c r="G66" s="1">
        <v>1150</v>
      </c>
      <c r="H66">
        <f t="shared" si="6"/>
        <v>76</v>
      </c>
      <c r="I66">
        <f t="shared" ca="1" si="7"/>
        <v>0.90100000000000002</v>
      </c>
      <c r="J66" s="1">
        <v>0.15</v>
      </c>
      <c r="K66" s="3" t="s">
        <v>892</v>
      </c>
    </row>
    <row r="67" spans="1:11" x14ac:dyDescent="0.2">
      <c r="A67">
        <v>1023</v>
      </c>
      <c r="B67" t="s">
        <v>895</v>
      </c>
      <c r="C67" s="1">
        <v>33</v>
      </c>
      <c r="D67" s="1">
        <f t="shared" si="4"/>
        <v>3</v>
      </c>
      <c r="E67" s="1">
        <v>6</v>
      </c>
      <c r="F67" s="1">
        <f t="shared" si="5"/>
        <v>0</v>
      </c>
      <c r="G67" s="1">
        <v>1200</v>
      </c>
      <c r="H67">
        <f t="shared" si="6"/>
        <v>80</v>
      </c>
      <c r="I67">
        <f t="shared" ca="1" si="7"/>
        <v>1.0309999999999999</v>
      </c>
      <c r="J67" s="1">
        <v>0.15</v>
      </c>
      <c r="K67" s="3" t="s">
        <v>892</v>
      </c>
    </row>
    <row r="68" spans="1:11" x14ac:dyDescent="0.2">
      <c r="A68">
        <v>1024</v>
      </c>
      <c r="B68" t="s">
        <v>895</v>
      </c>
      <c r="C68" s="1">
        <v>34</v>
      </c>
      <c r="D68" s="1">
        <f t="shared" si="4"/>
        <v>3</v>
      </c>
      <c r="E68" s="1">
        <v>6</v>
      </c>
      <c r="F68" s="1">
        <f t="shared" si="5"/>
        <v>0</v>
      </c>
      <c r="G68" s="1">
        <v>1250</v>
      </c>
      <c r="H68">
        <f t="shared" si="6"/>
        <v>83</v>
      </c>
      <c r="I68">
        <f t="shared" ca="1" si="7"/>
        <v>1.117</v>
      </c>
      <c r="J68" s="1">
        <v>0.15</v>
      </c>
      <c r="K68" s="3" t="s">
        <v>892</v>
      </c>
    </row>
    <row r="69" spans="1:11" x14ac:dyDescent="0.2">
      <c r="A69">
        <v>1025</v>
      </c>
      <c r="B69" t="s">
        <v>895</v>
      </c>
      <c r="C69" s="1">
        <v>35</v>
      </c>
      <c r="D69" s="1">
        <f t="shared" si="4"/>
        <v>3</v>
      </c>
      <c r="E69" s="1">
        <v>6</v>
      </c>
      <c r="F69" s="1">
        <f t="shared" si="5"/>
        <v>0</v>
      </c>
      <c r="G69" s="1">
        <v>1300</v>
      </c>
      <c r="H69">
        <f t="shared" si="6"/>
        <v>86</v>
      </c>
      <c r="I69">
        <f t="shared" ca="1" si="7"/>
        <v>0.86899999999999999</v>
      </c>
      <c r="J69" s="1">
        <v>0.15</v>
      </c>
      <c r="K69" s="3" t="s">
        <v>892</v>
      </c>
    </row>
    <row r="70" spans="1:11" x14ac:dyDescent="0.2">
      <c r="A70">
        <v>1026</v>
      </c>
      <c r="B70" t="s">
        <v>895</v>
      </c>
      <c r="C70" s="1">
        <v>36</v>
      </c>
      <c r="D70" s="1">
        <f t="shared" si="4"/>
        <v>3</v>
      </c>
      <c r="E70" s="1">
        <v>6</v>
      </c>
      <c r="F70" s="1">
        <f t="shared" si="5"/>
        <v>0</v>
      </c>
      <c r="G70" s="1">
        <v>1350</v>
      </c>
      <c r="H70">
        <f t="shared" si="6"/>
        <v>90</v>
      </c>
      <c r="I70">
        <f t="shared" ca="1" si="7"/>
        <v>1.071</v>
      </c>
      <c r="J70" s="1">
        <v>0.15</v>
      </c>
      <c r="K70" s="3" t="s">
        <v>892</v>
      </c>
    </row>
    <row r="71" spans="1:11" x14ac:dyDescent="0.2">
      <c r="C71" s="1"/>
      <c r="D71" s="1"/>
      <c r="E71" s="1"/>
      <c r="F71" s="1"/>
      <c r="G71" s="1"/>
      <c r="J71" s="1"/>
      <c r="K71" s="3"/>
    </row>
    <row r="72" spans="1:11" x14ac:dyDescent="0.2">
      <c r="C72" s="1"/>
      <c r="D72" s="1"/>
      <c r="E72" s="1"/>
      <c r="F72" s="1"/>
      <c r="G72" s="1"/>
      <c r="J72" s="1"/>
      <c r="K72" s="3"/>
    </row>
    <row r="73" spans="1:11" x14ac:dyDescent="0.2">
      <c r="C73" s="1"/>
      <c r="D73" s="1"/>
      <c r="E73" s="1"/>
      <c r="F73" s="1"/>
      <c r="G73" s="1"/>
      <c r="J73" s="1"/>
      <c r="K73" s="3"/>
    </row>
    <row r="74" spans="1:11" x14ac:dyDescent="0.2">
      <c r="C74" s="1"/>
      <c r="D74" s="1"/>
      <c r="E74" s="1"/>
      <c r="F74" s="1"/>
      <c r="G74" s="1"/>
      <c r="J74" s="1"/>
      <c r="K74" s="3"/>
    </row>
    <row r="75" spans="1:11" x14ac:dyDescent="0.2">
      <c r="C75" s="1"/>
      <c r="D75" s="1"/>
      <c r="E75" s="1"/>
      <c r="F75" s="1"/>
      <c r="G75" s="1"/>
      <c r="J75" s="1"/>
      <c r="K75" s="3"/>
    </row>
    <row r="76" spans="1:11" x14ac:dyDescent="0.2">
      <c r="C76" s="1"/>
      <c r="D76" s="1"/>
      <c r="E76" s="1"/>
      <c r="F76" s="1"/>
      <c r="G76" s="1"/>
      <c r="J76" s="1"/>
      <c r="K76" s="3"/>
    </row>
    <row r="77" spans="1:11" x14ac:dyDescent="0.2">
      <c r="C77" s="1"/>
      <c r="D77" s="1"/>
      <c r="E77" s="1"/>
      <c r="F77" s="1"/>
      <c r="G77" s="1"/>
      <c r="J77" s="1"/>
      <c r="K77" s="3"/>
    </row>
    <row r="78" spans="1:11" x14ac:dyDescent="0.2">
      <c r="C78" s="1"/>
      <c r="D78" s="1"/>
      <c r="E78" s="1"/>
      <c r="F78" s="1"/>
      <c r="G78" s="1"/>
      <c r="J78" s="1"/>
      <c r="K78" s="3"/>
    </row>
    <row r="79" spans="1:11" x14ac:dyDescent="0.2">
      <c r="C79" s="1"/>
      <c r="D79" s="1"/>
      <c r="E79" s="1"/>
      <c r="F79" s="1"/>
      <c r="G79" s="1"/>
      <c r="J79" s="1"/>
      <c r="K79" s="3"/>
    </row>
    <row r="80" spans="1:11" x14ac:dyDescent="0.2">
      <c r="C80" s="1"/>
      <c r="D80" s="1"/>
      <c r="E80" s="1"/>
      <c r="F80" s="1"/>
      <c r="G80" s="1"/>
      <c r="J80" s="1"/>
      <c r="K80" s="3"/>
    </row>
    <row r="81" spans="3:11" x14ac:dyDescent="0.2">
      <c r="C81" s="1"/>
      <c r="D81" s="1"/>
      <c r="E81" s="1"/>
      <c r="F81" s="1"/>
      <c r="G81" s="1"/>
      <c r="J81" s="1"/>
      <c r="K81" s="3"/>
    </row>
    <row r="82" spans="3:11" x14ac:dyDescent="0.2">
      <c r="C82" s="1"/>
      <c r="D82" s="1"/>
      <c r="E82" s="1"/>
      <c r="F82" s="1"/>
      <c r="G82" s="1"/>
      <c r="J82" s="1"/>
      <c r="K82" s="3"/>
    </row>
    <row r="83" spans="3:11" x14ac:dyDescent="0.2">
      <c r="C83" s="1"/>
      <c r="D83" s="1"/>
      <c r="E83" s="1"/>
      <c r="F83" s="1"/>
      <c r="G83" s="1"/>
      <c r="J83" s="1"/>
      <c r="K83" s="3"/>
    </row>
    <row r="84" spans="3:11" x14ac:dyDescent="0.2">
      <c r="C84" s="1"/>
      <c r="D84" s="1"/>
      <c r="E84" s="1"/>
      <c r="F84" s="1"/>
      <c r="G84" s="1"/>
      <c r="J84" s="1"/>
      <c r="K84" s="3"/>
    </row>
    <row r="85" spans="3:11" x14ac:dyDescent="0.2">
      <c r="C85" s="1"/>
      <c r="D85" s="1"/>
      <c r="E85" s="1"/>
      <c r="F85" s="1"/>
      <c r="G85" s="1"/>
      <c r="J85" s="1"/>
      <c r="K85" s="3"/>
    </row>
    <row r="86" spans="3:11" x14ac:dyDescent="0.2">
      <c r="C86" s="1"/>
      <c r="D86" s="1"/>
      <c r="E86" s="1"/>
      <c r="F86" s="1"/>
      <c r="G86" s="1"/>
      <c r="J86" s="1"/>
      <c r="K86" s="3"/>
    </row>
    <row r="87" spans="3:11" x14ac:dyDescent="0.2">
      <c r="C87" s="1"/>
      <c r="D87" s="1"/>
      <c r="E87" s="1"/>
      <c r="F87" s="1"/>
      <c r="G87" s="1"/>
      <c r="J87" s="1"/>
      <c r="K87" s="3"/>
    </row>
    <row r="88" spans="3:11" x14ac:dyDescent="0.2">
      <c r="C88" s="1"/>
      <c r="D88" s="1"/>
      <c r="E88" s="1"/>
      <c r="F88" s="1"/>
      <c r="G88" s="1"/>
      <c r="J88" s="1"/>
      <c r="K88" s="3"/>
    </row>
    <row r="89" spans="3:11" x14ac:dyDescent="0.2">
      <c r="C89" s="1"/>
      <c r="D89" s="1"/>
      <c r="E89" s="1"/>
      <c r="F89" s="1"/>
      <c r="G89" s="1"/>
      <c r="J89" s="1"/>
      <c r="K89" s="3"/>
    </row>
    <row r="90" spans="3:11" x14ac:dyDescent="0.2">
      <c r="C90" s="1"/>
      <c r="D90" s="1"/>
      <c r="E90" s="1"/>
      <c r="F90" s="1"/>
      <c r="G90" s="1"/>
      <c r="J90" s="1"/>
      <c r="K90" s="3"/>
    </row>
    <row r="91" spans="3:11" x14ac:dyDescent="0.2">
      <c r="C91" s="1"/>
      <c r="D91" s="1"/>
      <c r="E91" s="1"/>
      <c r="F91" s="1"/>
      <c r="G91" s="1"/>
      <c r="J91" s="1"/>
      <c r="K91" s="3"/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6"/>
  <sheetViews>
    <sheetView topLeftCell="I1" zoomScaleNormal="100" workbookViewId="0">
      <selection activeCell="AH16" sqref="AH16"/>
    </sheetView>
  </sheetViews>
  <sheetFormatPr baseColWidth="10" defaultColWidth="8.83203125" defaultRowHeight="15" x14ac:dyDescent="0.2"/>
  <cols>
    <col min="1" max="1" width="8.5" customWidth="1"/>
    <col min="2" max="2" width="39.6640625" customWidth="1"/>
    <col min="3" max="3" width="13.5" customWidth="1"/>
    <col min="4" max="4" width="8.5" customWidth="1"/>
    <col min="5" max="5" width="11" customWidth="1"/>
    <col min="6" max="6" width="13.5" customWidth="1"/>
    <col min="7" max="7" width="17.5" customWidth="1"/>
    <col min="8" max="18" width="8.5" customWidth="1"/>
    <col min="19" max="19" width="18.1640625" customWidth="1"/>
    <col min="20" max="20" width="8.5" customWidth="1"/>
    <col min="21" max="21" width="10.83203125" customWidth="1"/>
    <col min="22" max="22" width="13.6640625" customWidth="1"/>
    <col min="23" max="28" width="8.5" customWidth="1"/>
    <col min="29" max="29" width="31.83203125" customWidth="1"/>
    <col min="30" max="1026" width="8.5" customWidth="1"/>
  </cols>
  <sheetData>
    <row r="1" spans="1:33" x14ac:dyDescent="0.2">
      <c r="A1" s="1" t="s">
        <v>26</v>
      </c>
      <c r="B1" s="1" t="s">
        <v>27</v>
      </c>
      <c r="C1" s="1" t="s">
        <v>28</v>
      </c>
      <c r="D1" s="1" t="s">
        <v>29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s="2" t="s">
        <v>4</v>
      </c>
      <c r="B2" t="s">
        <v>5</v>
      </c>
      <c r="C2" s="2" t="s">
        <v>30</v>
      </c>
      <c r="D2" s="2" t="s">
        <v>31</v>
      </c>
      <c r="E2" s="2" t="s">
        <v>896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  <c r="L2" s="3" t="s">
        <v>38</v>
      </c>
      <c r="M2" s="3" t="s">
        <v>39</v>
      </c>
      <c r="N2" s="2" t="s">
        <v>40</v>
      </c>
      <c r="O2" s="2" t="s">
        <v>41</v>
      </c>
      <c r="P2" s="1" t="s">
        <v>42</v>
      </c>
      <c r="Q2" s="2" t="s">
        <v>43</v>
      </c>
      <c r="R2" s="3" t="s">
        <v>44</v>
      </c>
      <c r="S2" s="3" t="s">
        <v>45</v>
      </c>
      <c r="T2" s="3" t="s">
        <v>46</v>
      </c>
      <c r="U2" s="3" t="s">
        <v>47</v>
      </c>
      <c r="V2" s="3" t="s">
        <v>48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 t="s">
        <v>56</v>
      </c>
      <c r="AE2" s="3" t="s">
        <v>57</v>
      </c>
      <c r="AF2" s="3" t="s">
        <v>58</v>
      </c>
    </row>
    <row r="3" spans="1:33" x14ac:dyDescent="0.2">
      <c r="A3" s="1">
        <v>0</v>
      </c>
      <c r="B3" s="1" t="s">
        <v>899</v>
      </c>
      <c r="C3" s="1" t="s">
        <v>899</v>
      </c>
      <c r="D3" s="1" t="s">
        <v>59</v>
      </c>
      <c r="E3" s="1" t="s">
        <v>734</v>
      </c>
      <c r="F3" s="1" t="s">
        <v>60</v>
      </c>
      <c r="G3" s="1" t="s">
        <v>920</v>
      </c>
      <c r="H3" s="1">
        <v>100</v>
      </c>
      <c r="I3" s="1">
        <f t="shared" ref="I3:I43" si="0">A3</f>
        <v>0</v>
      </c>
      <c r="J3" s="1">
        <f t="shared" ref="J3:J12" si="1">I3+10000</f>
        <v>10000</v>
      </c>
      <c r="K3" s="1">
        <v>-1</v>
      </c>
      <c r="L3" s="1">
        <v>0</v>
      </c>
      <c r="M3" s="1">
        <v>0</v>
      </c>
      <c r="N3" s="1">
        <v>-1</v>
      </c>
      <c r="O3" s="1">
        <v>1</v>
      </c>
      <c r="P3" s="1">
        <v>220</v>
      </c>
      <c r="Q3" s="1">
        <f t="shared" ref="Q3:Q43" si="2">A3</f>
        <v>0</v>
      </c>
      <c r="R3" s="3" t="s">
        <v>61</v>
      </c>
      <c r="S3" s="1" t="s">
        <v>62</v>
      </c>
      <c r="T3" s="1">
        <v>1005</v>
      </c>
      <c r="U3" s="1">
        <v>1</v>
      </c>
      <c r="V3" s="1">
        <v>5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t="s">
        <v>63</v>
      </c>
      <c r="AD3" s="1">
        <v>0</v>
      </c>
      <c r="AE3" s="1">
        <v>5</v>
      </c>
      <c r="AF3" s="1">
        <v>2</v>
      </c>
    </row>
    <row r="4" spans="1:33" x14ac:dyDescent="0.2">
      <c r="A4" s="1">
        <v>1</v>
      </c>
      <c r="B4" s="1" t="s">
        <v>900</v>
      </c>
      <c r="C4" s="1" t="s">
        <v>900</v>
      </c>
      <c r="D4" s="1" t="s">
        <v>64</v>
      </c>
      <c r="E4" s="1" t="s">
        <v>734</v>
      </c>
      <c r="F4" s="1" t="s">
        <v>65</v>
      </c>
      <c r="G4" s="1" t="s">
        <v>921</v>
      </c>
      <c r="H4" s="1">
        <v>110</v>
      </c>
      <c r="I4" s="1">
        <f t="shared" si="0"/>
        <v>1</v>
      </c>
      <c r="J4" s="1">
        <f t="shared" si="1"/>
        <v>10001</v>
      </c>
      <c r="K4" s="1">
        <v>-1</v>
      </c>
      <c r="L4" s="1">
        <v>1</v>
      </c>
      <c r="M4" s="1">
        <v>0</v>
      </c>
      <c r="N4" s="1">
        <v>-1</v>
      </c>
      <c r="O4" s="1">
        <v>1</v>
      </c>
      <c r="P4" s="1">
        <v>220</v>
      </c>
      <c r="Q4" s="1">
        <f t="shared" si="2"/>
        <v>1</v>
      </c>
      <c r="R4" s="3" t="s">
        <v>61</v>
      </c>
      <c r="S4" s="1" t="s">
        <v>66</v>
      </c>
      <c r="T4" s="1">
        <v>1005</v>
      </c>
      <c r="U4" s="1">
        <v>1</v>
      </c>
      <c r="V4" s="1">
        <v>5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t="s">
        <v>63</v>
      </c>
      <c r="AD4" s="1">
        <v>0</v>
      </c>
      <c r="AE4" s="1">
        <v>6</v>
      </c>
      <c r="AF4" s="1">
        <v>2</v>
      </c>
    </row>
    <row r="5" spans="1:33" x14ac:dyDescent="0.2">
      <c r="A5" s="1">
        <v>2</v>
      </c>
      <c r="B5" s="1" t="s">
        <v>901</v>
      </c>
      <c r="C5" s="1" t="s">
        <v>901</v>
      </c>
      <c r="D5" s="1" t="s">
        <v>67</v>
      </c>
      <c r="E5" s="1" t="s">
        <v>734</v>
      </c>
      <c r="F5" s="1" t="s">
        <v>68</v>
      </c>
      <c r="G5" s="1" t="s">
        <v>922</v>
      </c>
      <c r="H5" s="1">
        <v>120</v>
      </c>
      <c r="I5" s="1">
        <f t="shared" si="0"/>
        <v>2</v>
      </c>
      <c r="J5" s="1">
        <f t="shared" si="1"/>
        <v>10002</v>
      </c>
      <c r="K5" s="1">
        <v>-1</v>
      </c>
      <c r="L5" s="1">
        <v>2</v>
      </c>
      <c r="M5" s="1">
        <v>0</v>
      </c>
      <c r="N5" s="1">
        <v>-1</v>
      </c>
      <c r="O5" s="1">
        <v>1</v>
      </c>
      <c r="P5" s="1">
        <v>220</v>
      </c>
      <c r="Q5" s="1">
        <f t="shared" si="2"/>
        <v>2</v>
      </c>
      <c r="R5" s="3" t="s">
        <v>69</v>
      </c>
      <c r="S5" s="1" t="s">
        <v>70</v>
      </c>
      <c r="T5" s="1">
        <v>1005</v>
      </c>
      <c r="U5" s="1">
        <v>1</v>
      </c>
      <c r="V5" s="1">
        <v>5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t="s">
        <v>63</v>
      </c>
      <c r="AD5" s="1">
        <v>0</v>
      </c>
      <c r="AE5" s="1">
        <v>7</v>
      </c>
      <c r="AF5" s="1">
        <v>2</v>
      </c>
    </row>
    <row r="6" spans="1:33" x14ac:dyDescent="0.2">
      <c r="A6" s="1">
        <v>3</v>
      </c>
      <c r="B6" s="1" t="s">
        <v>902</v>
      </c>
      <c r="C6" s="1" t="s">
        <v>902</v>
      </c>
      <c r="D6" s="1" t="s">
        <v>71</v>
      </c>
      <c r="E6" s="1" t="s">
        <v>734</v>
      </c>
      <c r="F6" s="1" t="s">
        <v>72</v>
      </c>
      <c r="G6" s="1" t="s">
        <v>923</v>
      </c>
      <c r="H6" s="1">
        <v>130</v>
      </c>
      <c r="I6" s="1">
        <f t="shared" si="0"/>
        <v>3</v>
      </c>
      <c r="J6" s="1">
        <f t="shared" si="1"/>
        <v>10003</v>
      </c>
      <c r="K6" s="1">
        <v>-1</v>
      </c>
      <c r="L6" s="1">
        <v>3</v>
      </c>
      <c r="M6" s="1">
        <v>0</v>
      </c>
      <c r="N6" s="1">
        <v>-1</v>
      </c>
      <c r="O6" s="1">
        <v>1</v>
      </c>
      <c r="P6" s="1">
        <v>220</v>
      </c>
      <c r="Q6" s="1">
        <f t="shared" si="2"/>
        <v>3</v>
      </c>
      <c r="R6" s="3" t="s">
        <v>73</v>
      </c>
      <c r="S6" s="1" t="s">
        <v>62</v>
      </c>
      <c r="T6" s="1">
        <v>1005</v>
      </c>
      <c r="U6" s="1">
        <v>1</v>
      </c>
      <c r="V6" s="1">
        <v>5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t="s">
        <v>63</v>
      </c>
      <c r="AD6" s="1">
        <v>0</v>
      </c>
      <c r="AE6" s="1">
        <v>8</v>
      </c>
      <c r="AF6" s="1">
        <v>2</v>
      </c>
    </row>
    <row r="7" spans="1:33" x14ac:dyDescent="0.2">
      <c r="A7" s="1">
        <v>4</v>
      </c>
      <c r="B7" s="1" t="s">
        <v>903</v>
      </c>
      <c r="C7" s="1" t="s">
        <v>903</v>
      </c>
      <c r="D7" s="1" t="s">
        <v>74</v>
      </c>
      <c r="E7" s="1" t="s">
        <v>734</v>
      </c>
      <c r="F7" s="1" t="s">
        <v>72</v>
      </c>
      <c r="G7" s="1" t="s">
        <v>924</v>
      </c>
      <c r="H7" s="1">
        <v>130</v>
      </c>
      <c r="I7" s="1">
        <f t="shared" si="0"/>
        <v>4</v>
      </c>
      <c r="J7" s="1">
        <f t="shared" si="1"/>
        <v>10004</v>
      </c>
      <c r="K7" s="1">
        <v>-1</v>
      </c>
      <c r="L7" s="1">
        <v>4</v>
      </c>
      <c r="M7" s="1">
        <v>0</v>
      </c>
      <c r="N7" s="1">
        <v>-1</v>
      </c>
      <c r="O7" s="1">
        <v>1</v>
      </c>
      <c r="P7" s="1">
        <v>220</v>
      </c>
      <c r="Q7" s="1">
        <f t="shared" si="2"/>
        <v>4</v>
      </c>
      <c r="R7" s="3" t="s">
        <v>75</v>
      </c>
      <c r="S7" s="1" t="s">
        <v>66</v>
      </c>
      <c r="T7" s="1">
        <v>1005</v>
      </c>
      <c r="U7" s="1">
        <v>1</v>
      </c>
      <c r="V7" s="1">
        <v>5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t="s">
        <v>63</v>
      </c>
      <c r="AD7" s="1">
        <v>0</v>
      </c>
      <c r="AE7" s="1">
        <v>9</v>
      </c>
      <c r="AF7" s="1">
        <v>2</v>
      </c>
    </row>
    <row r="8" spans="1:33" x14ac:dyDescent="0.2">
      <c r="A8" s="1">
        <v>5</v>
      </c>
      <c r="B8" s="1" t="s">
        <v>904</v>
      </c>
      <c r="C8" s="1" t="s">
        <v>904</v>
      </c>
      <c r="D8" s="1" t="s">
        <v>76</v>
      </c>
      <c r="E8" s="1" t="s">
        <v>734</v>
      </c>
      <c r="F8" s="1" t="s">
        <v>77</v>
      </c>
      <c r="G8" s="1" t="s">
        <v>925</v>
      </c>
      <c r="H8" s="1">
        <v>140</v>
      </c>
      <c r="I8" s="1">
        <f t="shared" si="0"/>
        <v>5</v>
      </c>
      <c r="J8" s="1">
        <f t="shared" si="1"/>
        <v>10005</v>
      </c>
      <c r="K8" s="1">
        <v>-1</v>
      </c>
      <c r="L8" s="1">
        <v>0</v>
      </c>
      <c r="M8" s="1">
        <v>0</v>
      </c>
      <c r="N8" s="1">
        <v>-1</v>
      </c>
      <c r="O8" s="1">
        <v>1</v>
      </c>
      <c r="P8" s="1">
        <v>220</v>
      </c>
      <c r="Q8" s="1">
        <f t="shared" si="2"/>
        <v>5</v>
      </c>
      <c r="R8" s="3" t="s">
        <v>78</v>
      </c>
      <c r="S8" s="1" t="s">
        <v>70</v>
      </c>
      <c r="T8" s="1">
        <v>1005</v>
      </c>
      <c r="U8" s="1">
        <v>1</v>
      </c>
      <c r="V8" s="1">
        <v>5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t="s">
        <v>63</v>
      </c>
      <c r="AD8" s="1">
        <v>0</v>
      </c>
      <c r="AE8" s="1">
        <v>10</v>
      </c>
      <c r="AF8" s="1">
        <v>2</v>
      </c>
    </row>
    <row r="9" spans="1:33" x14ac:dyDescent="0.2">
      <c r="A9" s="1">
        <v>6</v>
      </c>
      <c r="B9" s="1" t="s">
        <v>905</v>
      </c>
      <c r="C9" s="1" t="s">
        <v>905</v>
      </c>
      <c r="D9" s="1" t="s">
        <v>79</v>
      </c>
      <c r="E9" s="1" t="s">
        <v>734</v>
      </c>
      <c r="F9" s="1" t="s">
        <v>80</v>
      </c>
      <c r="G9" s="1" t="s">
        <v>926</v>
      </c>
      <c r="H9" s="1">
        <v>140</v>
      </c>
      <c r="I9" s="1">
        <f t="shared" si="0"/>
        <v>6</v>
      </c>
      <c r="J9" s="1">
        <f t="shared" si="1"/>
        <v>10006</v>
      </c>
      <c r="K9" s="1">
        <v>-1</v>
      </c>
      <c r="L9" s="1">
        <v>1</v>
      </c>
      <c r="M9" s="1">
        <v>0</v>
      </c>
      <c r="N9" s="1">
        <v>-1</v>
      </c>
      <c r="O9" s="1">
        <v>1</v>
      </c>
      <c r="P9" s="1">
        <v>220</v>
      </c>
      <c r="Q9" s="1">
        <f t="shared" si="2"/>
        <v>6</v>
      </c>
      <c r="R9" s="3" t="s">
        <v>81</v>
      </c>
      <c r="S9" s="1" t="s">
        <v>70</v>
      </c>
      <c r="T9" s="1">
        <v>1005</v>
      </c>
      <c r="U9" s="1">
        <v>1</v>
      </c>
      <c r="V9" s="1">
        <v>5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t="s">
        <v>63</v>
      </c>
      <c r="AD9" s="1">
        <v>0</v>
      </c>
      <c r="AE9" s="1">
        <v>10</v>
      </c>
      <c r="AF9" s="1">
        <v>2</v>
      </c>
    </row>
    <row r="10" spans="1:33" x14ac:dyDescent="0.2">
      <c r="A10" s="1">
        <v>7</v>
      </c>
      <c r="B10" s="1" t="s">
        <v>906</v>
      </c>
      <c r="C10" s="1" t="s">
        <v>906</v>
      </c>
      <c r="D10" s="1" t="s">
        <v>82</v>
      </c>
      <c r="E10" s="1" t="s">
        <v>734</v>
      </c>
      <c r="F10" s="1" t="s">
        <v>83</v>
      </c>
      <c r="G10" s="1" t="s">
        <v>927</v>
      </c>
      <c r="H10" s="1">
        <v>150</v>
      </c>
      <c r="I10" s="1">
        <f t="shared" si="0"/>
        <v>7</v>
      </c>
      <c r="J10" s="1">
        <f t="shared" si="1"/>
        <v>10007</v>
      </c>
      <c r="K10" s="1">
        <v>-1</v>
      </c>
      <c r="L10" s="1">
        <v>2</v>
      </c>
      <c r="M10" s="1">
        <v>0</v>
      </c>
      <c r="N10" s="1">
        <v>-1</v>
      </c>
      <c r="O10" s="1">
        <v>1</v>
      </c>
      <c r="P10" s="1">
        <v>220</v>
      </c>
      <c r="Q10" s="1">
        <f t="shared" si="2"/>
        <v>7</v>
      </c>
      <c r="R10" s="3" t="s">
        <v>84</v>
      </c>
      <c r="S10" s="1" t="s">
        <v>62</v>
      </c>
      <c r="T10" s="1">
        <v>1005</v>
      </c>
      <c r="U10" s="1">
        <v>1</v>
      </c>
      <c r="V10" s="1">
        <v>5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t="s">
        <v>63</v>
      </c>
      <c r="AD10" s="1">
        <v>0</v>
      </c>
      <c r="AE10" s="1">
        <v>10</v>
      </c>
      <c r="AF10" s="1">
        <v>2</v>
      </c>
    </row>
    <row r="11" spans="1:33" x14ac:dyDescent="0.2">
      <c r="A11" s="1">
        <v>8</v>
      </c>
      <c r="B11" s="1" t="s">
        <v>907</v>
      </c>
      <c r="C11" s="1" t="s">
        <v>907</v>
      </c>
      <c r="D11" s="1" t="s">
        <v>85</v>
      </c>
      <c r="E11" s="1" t="s">
        <v>734</v>
      </c>
      <c r="F11" s="1" t="s">
        <v>86</v>
      </c>
      <c r="G11" s="1" t="s">
        <v>928</v>
      </c>
      <c r="H11" s="1">
        <v>150</v>
      </c>
      <c r="I11" s="1">
        <f t="shared" si="0"/>
        <v>8</v>
      </c>
      <c r="J11" s="1">
        <f t="shared" si="1"/>
        <v>10008</v>
      </c>
      <c r="K11" s="1">
        <v>-1</v>
      </c>
      <c r="L11" s="1">
        <v>3</v>
      </c>
      <c r="M11" s="1">
        <v>0</v>
      </c>
      <c r="N11" s="1">
        <v>-1</v>
      </c>
      <c r="O11" s="1">
        <v>1</v>
      </c>
      <c r="P11" s="1">
        <v>220</v>
      </c>
      <c r="Q11" s="1">
        <f t="shared" si="2"/>
        <v>8</v>
      </c>
      <c r="R11" s="3" t="s">
        <v>87</v>
      </c>
      <c r="S11" s="1" t="s">
        <v>62</v>
      </c>
      <c r="T11" s="1">
        <v>1005</v>
      </c>
      <c r="U11" s="1">
        <v>1</v>
      </c>
      <c r="V11" s="1">
        <v>5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t="s">
        <v>63</v>
      </c>
      <c r="AD11" s="1">
        <v>0</v>
      </c>
      <c r="AE11" s="1">
        <v>10</v>
      </c>
      <c r="AF11" s="1">
        <v>2</v>
      </c>
    </row>
    <row r="12" spans="1:33" x14ac:dyDescent="0.2">
      <c r="A12" s="1">
        <v>9</v>
      </c>
      <c r="B12" s="1" t="s">
        <v>908</v>
      </c>
      <c r="C12" s="1" t="s">
        <v>908</v>
      </c>
      <c r="D12" s="1" t="s">
        <v>88</v>
      </c>
      <c r="E12" s="1" t="s">
        <v>734</v>
      </c>
      <c r="F12" s="1" t="s">
        <v>89</v>
      </c>
      <c r="G12" s="1" t="s">
        <v>929</v>
      </c>
      <c r="H12" s="1">
        <v>170</v>
      </c>
      <c r="I12" s="1">
        <f t="shared" si="0"/>
        <v>9</v>
      </c>
      <c r="J12" s="1">
        <f t="shared" si="1"/>
        <v>10009</v>
      </c>
      <c r="K12" s="1">
        <v>-1</v>
      </c>
      <c r="L12" s="1">
        <v>4</v>
      </c>
      <c r="M12" s="1">
        <v>0</v>
      </c>
      <c r="N12" s="1">
        <v>-1</v>
      </c>
      <c r="O12" s="1">
        <v>1</v>
      </c>
      <c r="P12" s="1">
        <v>220</v>
      </c>
      <c r="Q12" s="1">
        <f t="shared" si="2"/>
        <v>9</v>
      </c>
      <c r="R12" s="3" t="s">
        <v>90</v>
      </c>
      <c r="S12" s="1" t="s">
        <v>62</v>
      </c>
      <c r="T12" s="1">
        <v>1005</v>
      </c>
      <c r="U12" s="1">
        <v>1</v>
      </c>
      <c r="V12" s="1">
        <v>5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t="s">
        <v>63</v>
      </c>
      <c r="AD12" s="1">
        <v>0</v>
      </c>
      <c r="AE12" s="1">
        <v>10</v>
      </c>
      <c r="AF12" s="1">
        <v>2</v>
      </c>
    </row>
    <row r="13" spans="1:33" x14ac:dyDescent="0.2">
      <c r="A13" s="1">
        <v>10</v>
      </c>
      <c r="B13" s="1" t="s">
        <v>934</v>
      </c>
      <c r="C13" s="1" t="s">
        <v>934</v>
      </c>
      <c r="D13" s="1" t="s">
        <v>930</v>
      </c>
      <c r="E13" s="1" t="s">
        <v>734</v>
      </c>
      <c r="F13" s="1" t="s">
        <v>72</v>
      </c>
      <c r="G13" s="1" t="s">
        <v>930</v>
      </c>
      <c r="H13" s="1">
        <v>25</v>
      </c>
      <c r="I13" s="1">
        <v>10</v>
      </c>
      <c r="J13" s="1">
        <f t="shared" ref="J13:J16" si="3">I13+10000</f>
        <v>10010</v>
      </c>
      <c r="K13" s="1">
        <v>-1</v>
      </c>
      <c r="L13" s="1">
        <v>3</v>
      </c>
      <c r="M13" s="1">
        <v>0</v>
      </c>
      <c r="N13" s="1">
        <v>-1</v>
      </c>
      <c r="O13" s="1">
        <v>1</v>
      </c>
      <c r="P13" s="1">
        <v>220</v>
      </c>
      <c r="Q13" s="1">
        <f t="shared" ref="Q13:Q16" si="4">A13</f>
        <v>10</v>
      </c>
      <c r="R13" s="3">
        <v>1</v>
      </c>
      <c r="S13" s="1" t="s">
        <v>62</v>
      </c>
      <c r="T13" s="1">
        <v>1005</v>
      </c>
      <c r="U13" s="1">
        <v>1</v>
      </c>
      <c r="V13" s="1">
        <v>5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t="s">
        <v>63</v>
      </c>
      <c r="AD13" s="1">
        <v>0</v>
      </c>
      <c r="AE13" s="1">
        <v>3</v>
      </c>
      <c r="AF13" s="1">
        <v>10</v>
      </c>
    </row>
    <row r="14" spans="1:33" x14ac:dyDescent="0.2">
      <c r="A14" s="1">
        <v>11</v>
      </c>
      <c r="B14" s="1" t="s">
        <v>935</v>
      </c>
      <c r="C14" s="1" t="s">
        <v>935</v>
      </c>
      <c r="D14" s="1" t="s">
        <v>931</v>
      </c>
      <c r="E14" s="1" t="s">
        <v>734</v>
      </c>
      <c r="F14" s="1" t="s">
        <v>72</v>
      </c>
      <c r="G14" s="1" t="s">
        <v>931</v>
      </c>
      <c r="H14" s="1">
        <v>30</v>
      </c>
      <c r="I14" s="1">
        <v>11</v>
      </c>
      <c r="J14" s="1">
        <f t="shared" si="3"/>
        <v>10011</v>
      </c>
      <c r="K14" s="1">
        <v>-1</v>
      </c>
      <c r="L14" s="1">
        <v>4</v>
      </c>
      <c r="M14" s="1">
        <v>0</v>
      </c>
      <c r="N14" s="1">
        <v>-1</v>
      </c>
      <c r="O14" s="1">
        <v>1</v>
      </c>
      <c r="P14" s="1">
        <v>220</v>
      </c>
      <c r="Q14" s="1">
        <f t="shared" si="4"/>
        <v>11</v>
      </c>
      <c r="R14" s="3">
        <v>1</v>
      </c>
      <c r="S14" s="1" t="s">
        <v>66</v>
      </c>
      <c r="T14" s="1">
        <v>1005</v>
      </c>
      <c r="U14" s="1">
        <v>1</v>
      </c>
      <c r="V14" s="1">
        <v>5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t="s">
        <v>63</v>
      </c>
      <c r="AD14" s="1">
        <v>0</v>
      </c>
      <c r="AE14" s="1">
        <v>4</v>
      </c>
      <c r="AF14" s="1">
        <v>10</v>
      </c>
    </row>
    <row r="15" spans="1:33" x14ac:dyDescent="0.2">
      <c r="A15" s="1">
        <v>12</v>
      </c>
      <c r="B15" s="1" t="s">
        <v>936</v>
      </c>
      <c r="C15" s="1" t="s">
        <v>936</v>
      </c>
      <c r="D15" s="1" t="s">
        <v>932</v>
      </c>
      <c r="E15" s="1" t="s">
        <v>734</v>
      </c>
      <c r="F15" s="1" t="s">
        <v>77</v>
      </c>
      <c r="G15" s="1" t="s">
        <v>932</v>
      </c>
      <c r="H15" s="1">
        <v>35</v>
      </c>
      <c r="I15" s="1">
        <v>12</v>
      </c>
      <c r="J15" s="1">
        <f t="shared" si="3"/>
        <v>10012</v>
      </c>
      <c r="K15" s="1">
        <v>-1</v>
      </c>
      <c r="L15" s="1">
        <v>0</v>
      </c>
      <c r="M15" s="1">
        <v>0</v>
      </c>
      <c r="N15" s="1">
        <v>-1</v>
      </c>
      <c r="O15" s="1">
        <v>1</v>
      </c>
      <c r="P15" s="1">
        <v>220</v>
      </c>
      <c r="Q15" s="1">
        <f t="shared" si="4"/>
        <v>12</v>
      </c>
      <c r="R15" s="3">
        <v>1</v>
      </c>
      <c r="S15" s="1" t="s">
        <v>70</v>
      </c>
      <c r="T15" s="1">
        <v>1005</v>
      </c>
      <c r="U15" s="1">
        <v>1</v>
      </c>
      <c r="V15" s="1">
        <v>5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t="s">
        <v>63</v>
      </c>
      <c r="AD15" s="1">
        <v>0</v>
      </c>
      <c r="AE15" s="1">
        <v>4</v>
      </c>
      <c r="AF15" s="1">
        <v>10</v>
      </c>
    </row>
    <row r="16" spans="1:33" x14ac:dyDescent="0.2">
      <c r="A16" s="1">
        <v>13</v>
      </c>
      <c r="B16" s="1" t="s">
        <v>937</v>
      </c>
      <c r="C16" s="1" t="s">
        <v>937</v>
      </c>
      <c r="D16" s="1" t="s">
        <v>933</v>
      </c>
      <c r="E16" s="1" t="s">
        <v>734</v>
      </c>
      <c r="F16" s="1" t="s">
        <v>80</v>
      </c>
      <c r="G16" s="1" t="s">
        <v>933</v>
      </c>
      <c r="H16" s="1">
        <v>25</v>
      </c>
      <c r="I16" s="1">
        <v>13</v>
      </c>
      <c r="J16" s="1">
        <f t="shared" si="3"/>
        <v>10013</v>
      </c>
      <c r="K16" s="1">
        <v>-1</v>
      </c>
      <c r="L16" s="1">
        <v>1</v>
      </c>
      <c r="M16" s="1">
        <v>0</v>
      </c>
      <c r="N16" s="1">
        <v>-1</v>
      </c>
      <c r="O16" s="1">
        <v>1</v>
      </c>
      <c r="P16" s="1">
        <v>220</v>
      </c>
      <c r="Q16" s="1">
        <f t="shared" si="4"/>
        <v>13</v>
      </c>
      <c r="R16" s="3">
        <v>1</v>
      </c>
      <c r="S16" s="1" t="s">
        <v>70</v>
      </c>
      <c r="T16" s="1">
        <v>1005</v>
      </c>
      <c r="U16" s="1">
        <v>1</v>
      </c>
      <c r="V16" s="1">
        <v>5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t="s">
        <v>63</v>
      </c>
      <c r="AD16" s="1">
        <v>0</v>
      </c>
      <c r="AE16" s="1">
        <v>3</v>
      </c>
      <c r="AF16" s="1">
        <v>10</v>
      </c>
    </row>
    <row r="17" spans="1:32" x14ac:dyDescent="0.2">
      <c r="A17" s="1">
        <v>1000</v>
      </c>
      <c r="B17" s="1" t="s">
        <v>91</v>
      </c>
      <c r="C17" s="1" t="s">
        <v>91</v>
      </c>
      <c r="D17" s="1" t="s">
        <v>92</v>
      </c>
      <c r="E17" s="1" t="s">
        <v>734</v>
      </c>
      <c r="F17" s="1" t="s">
        <v>93</v>
      </c>
      <c r="G17" s="1" t="s">
        <v>94</v>
      </c>
      <c r="H17" s="1">
        <v>100</v>
      </c>
      <c r="I17" s="1">
        <f t="shared" si="0"/>
        <v>1000</v>
      </c>
      <c r="J17" s="1">
        <v>-1</v>
      </c>
      <c r="K17" s="1">
        <v>-1</v>
      </c>
      <c r="L17" s="1">
        <v>0</v>
      </c>
      <c r="M17" s="1">
        <v>0</v>
      </c>
      <c r="N17" s="1">
        <v>-1</v>
      </c>
      <c r="O17" s="1">
        <v>1</v>
      </c>
      <c r="P17" s="1">
        <v>220</v>
      </c>
      <c r="Q17" s="1">
        <f t="shared" si="2"/>
        <v>1000</v>
      </c>
      <c r="R17" s="3" t="s">
        <v>95</v>
      </c>
      <c r="S17" s="1" t="s">
        <v>62</v>
      </c>
      <c r="T17" s="1">
        <v>1005</v>
      </c>
      <c r="U17" s="1">
        <v>1</v>
      </c>
      <c r="V17" s="1">
        <v>5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t="s">
        <v>63</v>
      </c>
      <c r="AD17" s="1">
        <v>0</v>
      </c>
      <c r="AE17" s="1">
        <v>0</v>
      </c>
      <c r="AF17" s="1">
        <v>2</v>
      </c>
    </row>
    <row r="18" spans="1:32" x14ac:dyDescent="0.2">
      <c r="A18" s="1">
        <v>1001</v>
      </c>
      <c r="B18" s="1" t="s">
        <v>96</v>
      </c>
      <c r="C18" s="1" t="s">
        <v>96</v>
      </c>
      <c r="D18" s="1" t="s">
        <v>97</v>
      </c>
      <c r="E18" s="1" t="s">
        <v>734</v>
      </c>
      <c r="F18" s="1" t="s">
        <v>93</v>
      </c>
      <c r="G18" s="1" t="s">
        <v>94</v>
      </c>
      <c r="H18" s="1">
        <v>100</v>
      </c>
      <c r="I18" s="1">
        <f t="shared" si="0"/>
        <v>1001</v>
      </c>
      <c r="J18" s="1">
        <v>-1</v>
      </c>
      <c r="K18" s="1">
        <v>-1</v>
      </c>
      <c r="L18" s="1">
        <v>0</v>
      </c>
      <c r="M18" s="1">
        <v>0</v>
      </c>
      <c r="N18" s="1">
        <v>-1</v>
      </c>
      <c r="O18" s="1">
        <v>1</v>
      </c>
      <c r="P18" s="1">
        <v>220</v>
      </c>
      <c r="Q18" s="1">
        <f t="shared" si="2"/>
        <v>1001</v>
      </c>
      <c r="R18" s="3" t="s">
        <v>95</v>
      </c>
      <c r="S18" s="1" t="s">
        <v>66</v>
      </c>
      <c r="T18" s="1">
        <v>1005</v>
      </c>
      <c r="U18" s="1">
        <v>1</v>
      </c>
      <c r="V18" s="1">
        <v>5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t="s">
        <v>63</v>
      </c>
      <c r="AD18" s="1">
        <v>0</v>
      </c>
      <c r="AE18" s="1">
        <v>0</v>
      </c>
      <c r="AF18" s="1">
        <v>2</v>
      </c>
    </row>
    <row r="19" spans="1:32" x14ac:dyDescent="0.2">
      <c r="A19" s="1">
        <v>1002</v>
      </c>
      <c r="B19" s="1" t="s">
        <v>98</v>
      </c>
      <c r="C19" s="1" t="s">
        <v>98</v>
      </c>
      <c r="D19" s="1" t="s">
        <v>99</v>
      </c>
      <c r="E19" s="1" t="s">
        <v>734</v>
      </c>
      <c r="F19" s="1" t="s">
        <v>93</v>
      </c>
      <c r="G19" s="1" t="s">
        <v>94</v>
      </c>
      <c r="H19" s="1">
        <v>100</v>
      </c>
      <c r="I19" s="1">
        <f t="shared" si="0"/>
        <v>1002</v>
      </c>
      <c r="J19" s="1">
        <v>-1</v>
      </c>
      <c r="K19" s="1">
        <v>-1</v>
      </c>
      <c r="L19" s="1">
        <v>0</v>
      </c>
      <c r="M19" s="1">
        <v>0</v>
      </c>
      <c r="N19" s="1">
        <v>-1</v>
      </c>
      <c r="O19" s="1">
        <v>1</v>
      </c>
      <c r="P19" s="1">
        <v>220</v>
      </c>
      <c r="Q19" s="1">
        <f t="shared" si="2"/>
        <v>1002</v>
      </c>
      <c r="R19" s="3" t="s">
        <v>95</v>
      </c>
      <c r="S19" s="1" t="s">
        <v>70</v>
      </c>
      <c r="T19" s="1">
        <v>1005</v>
      </c>
      <c r="U19" s="1">
        <v>1</v>
      </c>
      <c r="V19" s="1">
        <v>5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t="s">
        <v>63</v>
      </c>
      <c r="AD19" s="1">
        <v>0</v>
      </c>
      <c r="AE19" s="1">
        <v>0</v>
      </c>
      <c r="AF19" s="1">
        <v>2</v>
      </c>
    </row>
    <row r="20" spans="1:32" x14ac:dyDescent="0.2">
      <c r="A20" s="1">
        <v>1003</v>
      </c>
      <c r="B20" s="1" t="s">
        <v>100</v>
      </c>
      <c r="C20" s="1" t="s">
        <v>100</v>
      </c>
      <c r="D20" s="1" t="s">
        <v>101</v>
      </c>
      <c r="E20" s="1" t="s">
        <v>734</v>
      </c>
      <c r="F20" s="1" t="s">
        <v>93</v>
      </c>
      <c r="G20" s="1" t="s">
        <v>94</v>
      </c>
      <c r="H20" s="1">
        <v>100</v>
      </c>
      <c r="I20" s="1">
        <f t="shared" si="0"/>
        <v>1003</v>
      </c>
      <c r="J20" s="1">
        <v>-1</v>
      </c>
      <c r="K20" s="1">
        <v>-1</v>
      </c>
      <c r="L20" s="1">
        <v>0</v>
      </c>
      <c r="M20" s="1">
        <v>0</v>
      </c>
      <c r="N20" s="1">
        <v>-1</v>
      </c>
      <c r="O20" s="1">
        <v>1</v>
      </c>
      <c r="P20" s="1">
        <v>220</v>
      </c>
      <c r="Q20" s="1">
        <f t="shared" si="2"/>
        <v>1003</v>
      </c>
      <c r="R20" s="3" t="s">
        <v>95</v>
      </c>
      <c r="S20" s="1" t="s">
        <v>102</v>
      </c>
      <c r="T20" s="1">
        <v>1005</v>
      </c>
      <c r="U20" s="1">
        <v>1</v>
      </c>
      <c r="V20" s="1">
        <v>5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t="s">
        <v>63</v>
      </c>
      <c r="AD20" s="1">
        <v>0</v>
      </c>
      <c r="AE20" s="1">
        <v>0</v>
      </c>
      <c r="AF20" s="1">
        <v>2</v>
      </c>
    </row>
    <row r="21" spans="1:32" x14ac:dyDescent="0.2">
      <c r="A21" s="1">
        <v>1004</v>
      </c>
      <c r="B21" s="1" t="s">
        <v>103</v>
      </c>
      <c r="C21" s="1" t="s">
        <v>103</v>
      </c>
      <c r="D21" s="1" t="s">
        <v>104</v>
      </c>
      <c r="E21" s="1" t="s">
        <v>734</v>
      </c>
      <c r="F21" s="1" t="s">
        <v>93</v>
      </c>
      <c r="G21" s="1" t="s">
        <v>94</v>
      </c>
      <c r="H21" s="1">
        <v>100</v>
      </c>
      <c r="I21" s="1">
        <f t="shared" si="0"/>
        <v>1004</v>
      </c>
      <c r="J21" s="1">
        <v>-1</v>
      </c>
      <c r="K21" s="1">
        <v>-1</v>
      </c>
      <c r="L21" s="1">
        <v>0</v>
      </c>
      <c r="M21" s="1">
        <v>0</v>
      </c>
      <c r="N21" s="1">
        <v>-1</v>
      </c>
      <c r="O21" s="1">
        <v>1</v>
      </c>
      <c r="P21" s="1">
        <v>220</v>
      </c>
      <c r="Q21" s="1">
        <f t="shared" si="2"/>
        <v>1004</v>
      </c>
      <c r="R21" s="3" t="s">
        <v>95</v>
      </c>
      <c r="S21" s="1" t="s">
        <v>105</v>
      </c>
      <c r="T21" s="1">
        <v>1005</v>
      </c>
      <c r="U21" s="1">
        <v>1</v>
      </c>
      <c r="V21" s="1">
        <v>5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t="s">
        <v>63</v>
      </c>
      <c r="AD21" s="1">
        <v>0</v>
      </c>
      <c r="AE21" s="1">
        <v>0</v>
      </c>
      <c r="AF21" s="1">
        <v>2</v>
      </c>
    </row>
    <row r="22" spans="1:32" x14ac:dyDescent="0.2">
      <c r="A22" s="1">
        <v>1005</v>
      </c>
      <c r="B22" s="1" t="s">
        <v>106</v>
      </c>
      <c r="C22" s="1" t="s">
        <v>106</v>
      </c>
      <c r="D22" s="1" t="s">
        <v>107</v>
      </c>
      <c r="E22" s="1" t="s">
        <v>734</v>
      </c>
      <c r="F22" s="1" t="s">
        <v>93</v>
      </c>
      <c r="G22" s="1" t="s">
        <v>94</v>
      </c>
      <c r="H22" s="1">
        <v>100</v>
      </c>
      <c r="I22" s="1">
        <f t="shared" si="0"/>
        <v>1005</v>
      </c>
      <c r="J22" s="1">
        <v>-1</v>
      </c>
      <c r="K22" s="1">
        <v>-1</v>
      </c>
      <c r="L22" s="1">
        <v>0</v>
      </c>
      <c r="M22" s="1">
        <v>0</v>
      </c>
      <c r="N22" s="1">
        <v>-1</v>
      </c>
      <c r="O22" s="1">
        <v>1</v>
      </c>
      <c r="P22" s="1">
        <v>220</v>
      </c>
      <c r="Q22" s="1">
        <f t="shared" si="2"/>
        <v>1005</v>
      </c>
      <c r="R22" s="3" t="s">
        <v>95</v>
      </c>
      <c r="S22" s="1" t="s">
        <v>108</v>
      </c>
      <c r="T22" s="1">
        <v>1005</v>
      </c>
      <c r="U22" s="1">
        <v>1</v>
      </c>
      <c r="V22" s="1">
        <v>5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t="s">
        <v>63</v>
      </c>
      <c r="AD22" s="1">
        <v>0</v>
      </c>
      <c r="AE22" s="1">
        <v>0</v>
      </c>
      <c r="AF22" s="1">
        <v>2</v>
      </c>
    </row>
    <row r="23" spans="1:32" x14ac:dyDescent="0.2">
      <c r="A23" s="1">
        <v>1006</v>
      </c>
      <c r="B23" s="1" t="s">
        <v>109</v>
      </c>
      <c r="C23" s="1" t="s">
        <v>109</v>
      </c>
      <c r="D23" s="1" t="s">
        <v>110</v>
      </c>
      <c r="E23" s="1" t="s">
        <v>734</v>
      </c>
      <c r="F23" s="1" t="s">
        <v>93</v>
      </c>
      <c r="G23" s="1" t="s">
        <v>94</v>
      </c>
      <c r="H23" s="1">
        <v>100</v>
      </c>
      <c r="I23" s="1">
        <f t="shared" si="0"/>
        <v>1006</v>
      </c>
      <c r="J23" s="1">
        <v>-1</v>
      </c>
      <c r="K23" s="1">
        <v>-1</v>
      </c>
      <c r="L23" s="1">
        <v>0</v>
      </c>
      <c r="M23" s="1">
        <v>0</v>
      </c>
      <c r="N23" s="1">
        <v>-1</v>
      </c>
      <c r="O23" s="1">
        <v>1</v>
      </c>
      <c r="P23" s="1">
        <v>220</v>
      </c>
      <c r="Q23" s="1">
        <f t="shared" si="2"/>
        <v>1006</v>
      </c>
      <c r="R23" s="3" t="s">
        <v>95</v>
      </c>
      <c r="S23" s="1" t="s">
        <v>111</v>
      </c>
      <c r="T23" s="1">
        <v>1005</v>
      </c>
      <c r="U23" s="1">
        <v>1</v>
      </c>
      <c r="V23" s="1">
        <v>5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t="s">
        <v>63</v>
      </c>
      <c r="AD23" s="1">
        <v>0</v>
      </c>
      <c r="AE23" s="1">
        <v>0</v>
      </c>
      <c r="AF23" s="1">
        <v>2</v>
      </c>
    </row>
    <row r="24" spans="1:32" x14ac:dyDescent="0.2">
      <c r="A24" s="1">
        <v>1007</v>
      </c>
      <c r="B24" s="1" t="s">
        <v>112</v>
      </c>
      <c r="C24" s="1" t="s">
        <v>112</v>
      </c>
      <c r="D24" s="1" t="s">
        <v>113</v>
      </c>
      <c r="E24" s="1" t="s">
        <v>734</v>
      </c>
      <c r="F24" s="1" t="s">
        <v>93</v>
      </c>
      <c r="G24" s="1" t="s">
        <v>94</v>
      </c>
      <c r="H24" s="1">
        <v>100</v>
      </c>
      <c r="I24" s="1">
        <f t="shared" si="0"/>
        <v>1007</v>
      </c>
      <c r="J24" s="1">
        <v>-1</v>
      </c>
      <c r="K24" s="1">
        <v>-1</v>
      </c>
      <c r="L24" s="1">
        <v>0</v>
      </c>
      <c r="M24" s="1">
        <v>0</v>
      </c>
      <c r="N24" s="1">
        <v>-1</v>
      </c>
      <c r="O24" s="1">
        <v>1</v>
      </c>
      <c r="P24" s="1">
        <v>220</v>
      </c>
      <c r="Q24" s="1">
        <f t="shared" si="2"/>
        <v>1007</v>
      </c>
      <c r="R24" s="3" t="s">
        <v>95</v>
      </c>
      <c r="S24" s="1" t="s">
        <v>62</v>
      </c>
      <c r="T24" s="1">
        <v>1005</v>
      </c>
      <c r="U24" s="1">
        <v>1</v>
      </c>
      <c r="V24" s="1">
        <v>5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t="s">
        <v>63</v>
      </c>
      <c r="AD24" s="1">
        <v>0</v>
      </c>
      <c r="AE24" s="1">
        <v>0</v>
      </c>
      <c r="AF24" s="1">
        <v>2</v>
      </c>
    </row>
    <row r="25" spans="1:32" x14ac:dyDescent="0.2">
      <c r="A25" s="1">
        <v>1008</v>
      </c>
      <c r="B25" s="1" t="s">
        <v>114</v>
      </c>
      <c r="C25" s="1" t="s">
        <v>114</v>
      </c>
      <c r="D25" s="1" t="s">
        <v>115</v>
      </c>
      <c r="E25" s="1" t="s">
        <v>734</v>
      </c>
      <c r="F25" s="1" t="s">
        <v>93</v>
      </c>
      <c r="G25" s="1" t="s">
        <v>94</v>
      </c>
      <c r="H25" s="1">
        <v>100</v>
      </c>
      <c r="I25" s="1">
        <f t="shared" si="0"/>
        <v>1008</v>
      </c>
      <c r="J25" s="1">
        <v>-1</v>
      </c>
      <c r="K25" s="1">
        <v>-1</v>
      </c>
      <c r="L25" s="1">
        <v>0</v>
      </c>
      <c r="M25" s="1">
        <v>0</v>
      </c>
      <c r="N25" s="1">
        <v>-1</v>
      </c>
      <c r="O25" s="1">
        <v>1</v>
      </c>
      <c r="P25" s="1">
        <v>220</v>
      </c>
      <c r="Q25" s="1">
        <f t="shared" si="2"/>
        <v>1008</v>
      </c>
      <c r="R25" s="3" t="s">
        <v>95</v>
      </c>
      <c r="S25" s="1" t="s">
        <v>66</v>
      </c>
      <c r="T25" s="1">
        <v>1005</v>
      </c>
      <c r="U25" s="1">
        <v>1</v>
      </c>
      <c r="V25" s="1">
        <v>5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t="s">
        <v>63</v>
      </c>
      <c r="AD25" s="1">
        <v>0</v>
      </c>
      <c r="AE25" s="1">
        <v>0</v>
      </c>
      <c r="AF25" s="1">
        <v>2</v>
      </c>
    </row>
    <row r="26" spans="1:32" x14ac:dyDescent="0.2">
      <c r="A26" s="1">
        <v>1009</v>
      </c>
      <c r="B26" s="1" t="s">
        <v>116</v>
      </c>
      <c r="C26" s="1" t="s">
        <v>91</v>
      </c>
      <c r="D26" s="1" t="s">
        <v>117</v>
      </c>
      <c r="E26" s="1" t="s">
        <v>734</v>
      </c>
      <c r="F26" s="1" t="s">
        <v>93</v>
      </c>
      <c r="G26" s="1" t="s">
        <v>94</v>
      </c>
      <c r="H26" s="1">
        <v>100</v>
      </c>
      <c r="I26" s="1">
        <f t="shared" si="0"/>
        <v>1009</v>
      </c>
      <c r="J26" s="1">
        <v>-1</v>
      </c>
      <c r="K26" s="1">
        <v>-1</v>
      </c>
      <c r="L26" s="1">
        <v>0</v>
      </c>
      <c r="M26" s="1">
        <v>0</v>
      </c>
      <c r="N26" s="1">
        <v>-1</v>
      </c>
      <c r="O26" s="1">
        <v>1</v>
      </c>
      <c r="P26" s="1">
        <v>220</v>
      </c>
      <c r="Q26" s="1">
        <f t="shared" si="2"/>
        <v>1009</v>
      </c>
      <c r="R26" s="3" t="s">
        <v>95</v>
      </c>
      <c r="S26" s="1" t="s">
        <v>70</v>
      </c>
      <c r="T26" s="1">
        <v>1005</v>
      </c>
      <c r="U26" s="1">
        <v>1</v>
      </c>
      <c r="V26" s="1">
        <v>5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t="s">
        <v>63</v>
      </c>
      <c r="AD26" s="1">
        <v>0</v>
      </c>
      <c r="AE26" s="1">
        <v>0</v>
      </c>
      <c r="AF26" s="1">
        <v>2</v>
      </c>
    </row>
    <row r="27" spans="1:32" x14ac:dyDescent="0.2">
      <c r="A27" s="1">
        <v>1010</v>
      </c>
      <c r="B27" s="1" t="s">
        <v>118</v>
      </c>
      <c r="C27" s="1" t="s">
        <v>91</v>
      </c>
      <c r="D27" s="1" t="s">
        <v>119</v>
      </c>
      <c r="E27" s="1" t="s">
        <v>734</v>
      </c>
      <c r="F27" s="1" t="s">
        <v>93</v>
      </c>
      <c r="G27" s="1" t="s">
        <v>94</v>
      </c>
      <c r="H27" s="1">
        <v>100</v>
      </c>
      <c r="I27" s="1">
        <f t="shared" si="0"/>
        <v>1010</v>
      </c>
      <c r="J27" s="1">
        <v>-1</v>
      </c>
      <c r="K27" s="1">
        <v>-1</v>
      </c>
      <c r="L27" s="1">
        <v>0</v>
      </c>
      <c r="M27" s="1">
        <v>0</v>
      </c>
      <c r="N27" s="1">
        <v>-1</v>
      </c>
      <c r="O27" s="1">
        <v>1</v>
      </c>
      <c r="P27" s="1">
        <v>220</v>
      </c>
      <c r="Q27" s="1">
        <f t="shared" si="2"/>
        <v>1010</v>
      </c>
      <c r="R27" s="3" t="s">
        <v>95</v>
      </c>
      <c r="S27" s="1" t="s">
        <v>102</v>
      </c>
      <c r="T27" s="1">
        <v>1005</v>
      </c>
      <c r="U27" s="1">
        <v>1</v>
      </c>
      <c r="V27" s="1">
        <v>5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 t="s">
        <v>63</v>
      </c>
      <c r="AD27" s="1">
        <v>0</v>
      </c>
      <c r="AE27" s="1">
        <v>0</v>
      </c>
      <c r="AF27" s="1">
        <v>2</v>
      </c>
    </row>
    <row r="28" spans="1:32" x14ac:dyDescent="0.2">
      <c r="A28" s="1">
        <v>1011</v>
      </c>
      <c r="B28" s="1" t="s">
        <v>120</v>
      </c>
      <c r="C28" s="1" t="s">
        <v>91</v>
      </c>
      <c r="D28" s="1" t="s">
        <v>121</v>
      </c>
      <c r="E28" s="1" t="s">
        <v>734</v>
      </c>
      <c r="F28" s="1" t="s">
        <v>93</v>
      </c>
      <c r="G28" s="1" t="s">
        <v>94</v>
      </c>
      <c r="H28" s="1">
        <v>100</v>
      </c>
      <c r="I28" s="1">
        <f t="shared" si="0"/>
        <v>1011</v>
      </c>
      <c r="J28" s="1">
        <v>-1</v>
      </c>
      <c r="K28" s="1">
        <v>-1</v>
      </c>
      <c r="L28" s="1">
        <v>0</v>
      </c>
      <c r="M28" s="1">
        <v>0</v>
      </c>
      <c r="N28" s="1">
        <v>-1</v>
      </c>
      <c r="O28" s="1">
        <v>1</v>
      </c>
      <c r="P28" s="1">
        <v>220</v>
      </c>
      <c r="Q28" s="1">
        <f t="shared" si="2"/>
        <v>1011</v>
      </c>
      <c r="R28" s="3" t="s">
        <v>95</v>
      </c>
      <c r="S28" s="1" t="s">
        <v>105</v>
      </c>
      <c r="T28" s="1">
        <v>1005</v>
      </c>
      <c r="U28" s="1">
        <v>1</v>
      </c>
      <c r="V28" s="1">
        <v>5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t="s">
        <v>63</v>
      </c>
      <c r="AD28" s="1">
        <v>0</v>
      </c>
      <c r="AE28" s="1">
        <v>0</v>
      </c>
      <c r="AF28" s="1">
        <v>2</v>
      </c>
    </row>
    <row r="29" spans="1:32" x14ac:dyDescent="0.2">
      <c r="A29" s="1">
        <v>1012</v>
      </c>
      <c r="B29" s="1" t="s">
        <v>122</v>
      </c>
      <c r="C29" s="1" t="s">
        <v>91</v>
      </c>
      <c r="D29" s="1" t="s">
        <v>123</v>
      </c>
      <c r="E29" s="1" t="s">
        <v>734</v>
      </c>
      <c r="F29" s="1" t="s">
        <v>93</v>
      </c>
      <c r="G29" s="1" t="s">
        <v>94</v>
      </c>
      <c r="H29" s="1">
        <v>100</v>
      </c>
      <c r="I29" s="1">
        <f t="shared" si="0"/>
        <v>1012</v>
      </c>
      <c r="J29" s="1">
        <v>-1</v>
      </c>
      <c r="K29" s="1">
        <v>-1</v>
      </c>
      <c r="L29" s="1">
        <v>0</v>
      </c>
      <c r="M29" s="1">
        <v>0</v>
      </c>
      <c r="N29" s="1">
        <v>-1</v>
      </c>
      <c r="O29" s="1">
        <v>1</v>
      </c>
      <c r="P29" s="1">
        <v>220</v>
      </c>
      <c r="Q29" s="1">
        <f t="shared" si="2"/>
        <v>1012</v>
      </c>
      <c r="R29" s="3" t="s">
        <v>95</v>
      </c>
      <c r="S29" s="1" t="s">
        <v>108</v>
      </c>
      <c r="T29" s="1">
        <v>1005</v>
      </c>
      <c r="U29" s="1">
        <v>1</v>
      </c>
      <c r="V29" s="1">
        <v>5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t="s">
        <v>63</v>
      </c>
      <c r="AD29" s="1">
        <v>0</v>
      </c>
      <c r="AE29" s="1">
        <v>0</v>
      </c>
      <c r="AF29" s="1">
        <v>2</v>
      </c>
    </row>
    <row r="30" spans="1:32" x14ac:dyDescent="0.2">
      <c r="A30" s="1">
        <v>1013</v>
      </c>
      <c r="B30" s="1" t="s">
        <v>124</v>
      </c>
      <c r="C30" s="1" t="s">
        <v>91</v>
      </c>
      <c r="D30" s="1" t="s">
        <v>125</v>
      </c>
      <c r="E30" s="1" t="s">
        <v>734</v>
      </c>
      <c r="F30" s="1" t="s">
        <v>93</v>
      </c>
      <c r="G30" s="1" t="s">
        <v>94</v>
      </c>
      <c r="H30" s="1">
        <v>100</v>
      </c>
      <c r="I30" s="1">
        <f t="shared" si="0"/>
        <v>1013</v>
      </c>
      <c r="J30" s="1">
        <v>-1</v>
      </c>
      <c r="K30" s="1">
        <v>-1</v>
      </c>
      <c r="L30" s="1">
        <v>0</v>
      </c>
      <c r="M30" s="1">
        <v>0</v>
      </c>
      <c r="N30" s="1">
        <v>-1</v>
      </c>
      <c r="O30" s="1">
        <v>1</v>
      </c>
      <c r="P30" s="1">
        <v>220</v>
      </c>
      <c r="Q30" s="1">
        <f t="shared" si="2"/>
        <v>1013</v>
      </c>
      <c r="R30" s="3" t="s">
        <v>95</v>
      </c>
      <c r="S30" s="1" t="s">
        <v>111</v>
      </c>
      <c r="T30" s="1">
        <v>1005</v>
      </c>
      <c r="U30" s="1">
        <v>1</v>
      </c>
      <c r="V30" s="1">
        <v>5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  <c r="AB30" s="1">
        <v>-1</v>
      </c>
      <c r="AC30" t="s">
        <v>63</v>
      </c>
      <c r="AD30" s="1">
        <v>0</v>
      </c>
      <c r="AE30" s="1">
        <v>0</v>
      </c>
      <c r="AF30" s="1">
        <v>2</v>
      </c>
    </row>
    <row r="31" spans="1:32" x14ac:dyDescent="0.2">
      <c r="A31" s="1">
        <v>1014</v>
      </c>
      <c r="B31" s="1" t="s">
        <v>91</v>
      </c>
      <c r="C31" s="1" t="s">
        <v>91</v>
      </c>
      <c r="D31" s="1" t="s">
        <v>126</v>
      </c>
      <c r="E31" s="1" t="s">
        <v>734</v>
      </c>
      <c r="F31" s="1" t="s">
        <v>93</v>
      </c>
      <c r="G31" s="1" t="s">
        <v>94</v>
      </c>
      <c r="H31" s="1">
        <v>100</v>
      </c>
      <c r="I31" s="1">
        <f t="shared" si="0"/>
        <v>1014</v>
      </c>
      <c r="J31" s="1">
        <v>-1</v>
      </c>
      <c r="K31" s="1">
        <v>-1</v>
      </c>
      <c r="L31" s="1">
        <v>0</v>
      </c>
      <c r="M31" s="1">
        <v>0</v>
      </c>
      <c r="N31" s="1">
        <v>-1</v>
      </c>
      <c r="O31" s="1">
        <v>1</v>
      </c>
      <c r="P31" s="1">
        <v>220</v>
      </c>
      <c r="Q31" s="1">
        <f t="shared" si="2"/>
        <v>1014</v>
      </c>
      <c r="R31" s="3" t="s">
        <v>95</v>
      </c>
      <c r="S31" s="1" t="s">
        <v>62</v>
      </c>
      <c r="T31" s="1">
        <v>1005</v>
      </c>
      <c r="U31" s="1">
        <v>1</v>
      </c>
      <c r="V31" s="1">
        <v>5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  <c r="AC31" t="s">
        <v>63</v>
      </c>
      <c r="AD31" s="1">
        <v>0</v>
      </c>
      <c r="AE31" s="1">
        <v>0</v>
      </c>
      <c r="AF31" s="1">
        <v>2</v>
      </c>
    </row>
    <row r="32" spans="1:32" x14ac:dyDescent="0.2">
      <c r="A32" s="1">
        <v>1015</v>
      </c>
      <c r="B32" s="1" t="s">
        <v>91</v>
      </c>
      <c r="C32" s="1" t="s">
        <v>91</v>
      </c>
      <c r="D32" s="1" t="s">
        <v>127</v>
      </c>
      <c r="E32" s="1" t="s">
        <v>734</v>
      </c>
      <c r="F32" s="1" t="s">
        <v>93</v>
      </c>
      <c r="G32" s="1" t="s">
        <v>94</v>
      </c>
      <c r="H32" s="1">
        <v>100</v>
      </c>
      <c r="I32" s="1">
        <f t="shared" si="0"/>
        <v>1015</v>
      </c>
      <c r="J32" s="1">
        <v>-1</v>
      </c>
      <c r="K32" s="1">
        <v>-1</v>
      </c>
      <c r="L32" s="1">
        <v>0</v>
      </c>
      <c r="M32" s="1">
        <v>0</v>
      </c>
      <c r="N32" s="1">
        <v>-1</v>
      </c>
      <c r="O32" s="1">
        <v>1</v>
      </c>
      <c r="P32" s="1">
        <v>220</v>
      </c>
      <c r="Q32" s="1">
        <f t="shared" si="2"/>
        <v>1015</v>
      </c>
      <c r="R32" s="3" t="s">
        <v>95</v>
      </c>
      <c r="S32" s="1" t="s">
        <v>66</v>
      </c>
      <c r="T32" s="1">
        <v>1005</v>
      </c>
      <c r="U32" s="1">
        <v>1</v>
      </c>
      <c r="V32" s="1">
        <v>5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t="s">
        <v>63</v>
      </c>
      <c r="AD32" s="1">
        <v>0</v>
      </c>
      <c r="AE32" s="1">
        <v>0</v>
      </c>
      <c r="AF32" s="1">
        <v>2</v>
      </c>
    </row>
    <row r="33" spans="1:32" x14ac:dyDescent="0.2">
      <c r="A33" s="1">
        <v>1016</v>
      </c>
      <c r="B33" s="1" t="s">
        <v>91</v>
      </c>
      <c r="C33" s="1" t="s">
        <v>91</v>
      </c>
      <c r="D33" s="1" t="s">
        <v>128</v>
      </c>
      <c r="E33" s="1" t="s">
        <v>734</v>
      </c>
      <c r="F33" s="1" t="s">
        <v>93</v>
      </c>
      <c r="G33" s="1" t="s">
        <v>94</v>
      </c>
      <c r="H33" s="1">
        <v>100</v>
      </c>
      <c r="I33" s="1">
        <f t="shared" si="0"/>
        <v>1016</v>
      </c>
      <c r="J33" s="1">
        <v>-1</v>
      </c>
      <c r="K33" s="1">
        <v>-1</v>
      </c>
      <c r="L33" s="1">
        <v>0</v>
      </c>
      <c r="M33" s="1">
        <v>0</v>
      </c>
      <c r="N33" s="1">
        <v>-1</v>
      </c>
      <c r="O33" s="1">
        <v>1</v>
      </c>
      <c r="P33" s="1">
        <v>220</v>
      </c>
      <c r="Q33" s="1">
        <f t="shared" si="2"/>
        <v>1016</v>
      </c>
      <c r="R33" s="3" t="s">
        <v>95</v>
      </c>
      <c r="S33" s="1" t="s">
        <v>70</v>
      </c>
      <c r="T33" s="1">
        <v>1005</v>
      </c>
      <c r="U33" s="1">
        <v>1</v>
      </c>
      <c r="V33" s="1">
        <v>5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t="s">
        <v>63</v>
      </c>
      <c r="AD33" s="1">
        <v>0</v>
      </c>
      <c r="AE33" s="1">
        <v>0</v>
      </c>
      <c r="AF33" s="1">
        <v>2</v>
      </c>
    </row>
    <row r="34" spans="1:32" x14ac:dyDescent="0.2">
      <c r="A34" s="1">
        <v>1017</v>
      </c>
      <c r="B34" s="1" t="s">
        <v>91</v>
      </c>
      <c r="C34" s="1" t="s">
        <v>91</v>
      </c>
      <c r="D34" s="1" t="s">
        <v>129</v>
      </c>
      <c r="E34" s="1" t="s">
        <v>734</v>
      </c>
      <c r="F34" s="1" t="s">
        <v>93</v>
      </c>
      <c r="G34" s="1" t="s">
        <v>94</v>
      </c>
      <c r="H34" s="1">
        <v>100</v>
      </c>
      <c r="I34" s="1">
        <f t="shared" si="0"/>
        <v>1017</v>
      </c>
      <c r="J34" s="1">
        <v>-1</v>
      </c>
      <c r="K34" s="1">
        <v>-1</v>
      </c>
      <c r="L34" s="1">
        <v>0</v>
      </c>
      <c r="M34" s="1">
        <v>0</v>
      </c>
      <c r="N34" s="1">
        <v>-1</v>
      </c>
      <c r="O34" s="1">
        <v>1</v>
      </c>
      <c r="P34" s="1">
        <v>220</v>
      </c>
      <c r="Q34" s="1">
        <f t="shared" si="2"/>
        <v>1017</v>
      </c>
      <c r="R34" s="3" t="s">
        <v>95</v>
      </c>
      <c r="S34" s="1" t="s">
        <v>102</v>
      </c>
      <c r="T34" s="1">
        <v>1005</v>
      </c>
      <c r="U34" s="1">
        <v>1</v>
      </c>
      <c r="V34" s="1">
        <v>5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-1</v>
      </c>
      <c r="AC34" t="s">
        <v>63</v>
      </c>
      <c r="AD34" s="1">
        <v>0</v>
      </c>
      <c r="AE34" s="1">
        <v>0</v>
      </c>
      <c r="AF34" s="1">
        <v>2</v>
      </c>
    </row>
    <row r="35" spans="1:32" x14ac:dyDescent="0.2">
      <c r="A35" s="1">
        <v>1018</v>
      </c>
      <c r="B35" s="1" t="s">
        <v>91</v>
      </c>
      <c r="C35" s="1" t="s">
        <v>91</v>
      </c>
      <c r="D35" s="1" t="s">
        <v>130</v>
      </c>
      <c r="E35" s="1" t="s">
        <v>734</v>
      </c>
      <c r="F35" s="1" t="s">
        <v>93</v>
      </c>
      <c r="G35" s="1" t="s">
        <v>94</v>
      </c>
      <c r="H35" s="1">
        <v>100</v>
      </c>
      <c r="I35" s="1">
        <f t="shared" si="0"/>
        <v>1018</v>
      </c>
      <c r="J35" s="1">
        <v>-1</v>
      </c>
      <c r="K35" s="1">
        <v>-1</v>
      </c>
      <c r="L35" s="1">
        <v>0</v>
      </c>
      <c r="M35" s="1">
        <v>0</v>
      </c>
      <c r="N35" s="1">
        <v>-1</v>
      </c>
      <c r="O35" s="1">
        <v>1</v>
      </c>
      <c r="P35" s="1">
        <v>220</v>
      </c>
      <c r="Q35" s="1">
        <f t="shared" si="2"/>
        <v>1018</v>
      </c>
      <c r="R35" s="3" t="s">
        <v>95</v>
      </c>
      <c r="S35" s="1" t="s">
        <v>105</v>
      </c>
      <c r="T35" s="1">
        <v>1005</v>
      </c>
      <c r="U35" s="1">
        <v>1</v>
      </c>
      <c r="V35" s="1">
        <v>5</v>
      </c>
      <c r="W35" s="1">
        <v>-1</v>
      </c>
      <c r="X35" s="1">
        <v>-1</v>
      </c>
      <c r="Y35" s="1">
        <v>-1</v>
      </c>
      <c r="Z35" s="1">
        <v>-1</v>
      </c>
      <c r="AA35" s="1">
        <v>-1</v>
      </c>
      <c r="AB35" s="1">
        <v>-1</v>
      </c>
      <c r="AC35" t="s">
        <v>63</v>
      </c>
      <c r="AD35" s="1">
        <v>0</v>
      </c>
      <c r="AE35" s="1">
        <v>0</v>
      </c>
      <c r="AF35" s="1">
        <v>2</v>
      </c>
    </row>
    <row r="36" spans="1:32" x14ac:dyDescent="0.2">
      <c r="A36" s="1">
        <v>1019</v>
      </c>
      <c r="B36" s="1" t="s">
        <v>91</v>
      </c>
      <c r="C36" s="1" t="s">
        <v>91</v>
      </c>
      <c r="D36" s="1" t="s">
        <v>131</v>
      </c>
      <c r="E36" s="1" t="s">
        <v>734</v>
      </c>
      <c r="F36" s="1" t="s">
        <v>93</v>
      </c>
      <c r="G36" s="1" t="s">
        <v>94</v>
      </c>
      <c r="H36" s="1">
        <v>100</v>
      </c>
      <c r="I36" s="1">
        <f t="shared" si="0"/>
        <v>1019</v>
      </c>
      <c r="J36" s="1">
        <v>-1</v>
      </c>
      <c r="K36" s="1">
        <v>-1</v>
      </c>
      <c r="L36" s="1">
        <v>0</v>
      </c>
      <c r="M36" s="1">
        <v>0</v>
      </c>
      <c r="N36" s="1">
        <v>-1</v>
      </c>
      <c r="O36" s="1">
        <v>1</v>
      </c>
      <c r="P36" s="1">
        <v>220</v>
      </c>
      <c r="Q36" s="1">
        <f t="shared" si="2"/>
        <v>1019</v>
      </c>
      <c r="R36" s="3" t="s">
        <v>95</v>
      </c>
      <c r="S36" s="1" t="s">
        <v>108</v>
      </c>
      <c r="T36" s="1">
        <v>1005</v>
      </c>
      <c r="U36" s="1">
        <v>1</v>
      </c>
      <c r="V36" s="1">
        <v>5</v>
      </c>
      <c r="W36" s="1">
        <v>-1</v>
      </c>
      <c r="X36" s="1">
        <v>-1</v>
      </c>
      <c r="Y36" s="1">
        <v>-1</v>
      </c>
      <c r="Z36" s="1">
        <v>-1</v>
      </c>
      <c r="AA36" s="1">
        <v>-1</v>
      </c>
      <c r="AB36" s="1">
        <v>-1</v>
      </c>
      <c r="AC36" t="s">
        <v>63</v>
      </c>
      <c r="AD36" s="1">
        <v>0</v>
      </c>
      <c r="AE36" s="1">
        <v>0</v>
      </c>
      <c r="AF36" s="1">
        <v>2</v>
      </c>
    </row>
    <row r="37" spans="1:32" x14ac:dyDescent="0.2">
      <c r="A37" s="1">
        <v>1020</v>
      </c>
      <c r="B37" s="1" t="s">
        <v>91</v>
      </c>
      <c r="C37" s="1" t="s">
        <v>91</v>
      </c>
      <c r="D37" s="1" t="s">
        <v>132</v>
      </c>
      <c r="E37" s="1" t="s">
        <v>734</v>
      </c>
      <c r="F37" s="1" t="s">
        <v>93</v>
      </c>
      <c r="G37" s="1" t="s">
        <v>94</v>
      </c>
      <c r="H37" s="1">
        <v>100</v>
      </c>
      <c r="I37" s="1">
        <f t="shared" si="0"/>
        <v>1020</v>
      </c>
      <c r="J37" s="1">
        <v>-1</v>
      </c>
      <c r="K37" s="1">
        <v>-1</v>
      </c>
      <c r="L37" s="1">
        <v>0</v>
      </c>
      <c r="M37" s="1">
        <v>0</v>
      </c>
      <c r="N37" s="1">
        <v>-1</v>
      </c>
      <c r="O37" s="1">
        <v>1</v>
      </c>
      <c r="P37" s="1">
        <v>220</v>
      </c>
      <c r="Q37" s="1">
        <f t="shared" si="2"/>
        <v>1020</v>
      </c>
      <c r="R37" s="3" t="s">
        <v>95</v>
      </c>
      <c r="S37" s="1" t="s">
        <v>111</v>
      </c>
      <c r="T37" s="1">
        <v>1005</v>
      </c>
      <c r="U37" s="1">
        <v>1</v>
      </c>
      <c r="V37" s="1">
        <v>5</v>
      </c>
      <c r="W37" s="1">
        <v>-1</v>
      </c>
      <c r="X37" s="1">
        <v>-1</v>
      </c>
      <c r="Y37" s="1">
        <v>-1</v>
      </c>
      <c r="Z37" s="1">
        <v>-1</v>
      </c>
      <c r="AA37" s="1">
        <v>-1</v>
      </c>
      <c r="AB37" s="1">
        <v>-1</v>
      </c>
      <c r="AC37" t="s">
        <v>63</v>
      </c>
      <c r="AD37" s="1">
        <v>0</v>
      </c>
      <c r="AE37" s="1">
        <v>0</v>
      </c>
      <c r="AF37" s="1">
        <v>2</v>
      </c>
    </row>
    <row r="38" spans="1:32" x14ac:dyDescent="0.2">
      <c r="A38" s="1">
        <v>1021</v>
      </c>
      <c r="B38" s="1" t="s">
        <v>91</v>
      </c>
      <c r="C38" s="1" t="s">
        <v>91</v>
      </c>
      <c r="D38" s="1" t="s">
        <v>133</v>
      </c>
      <c r="E38" s="1" t="s">
        <v>734</v>
      </c>
      <c r="F38" s="1" t="s">
        <v>93</v>
      </c>
      <c r="G38" s="1" t="s">
        <v>94</v>
      </c>
      <c r="H38" s="1">
        <v>100</v>
      </c>
      <c r="I38" s="1">
        <f t="shared" si="0"/>
        <v>1021</v>
      </c>
      <c r="J38" s="1">
        <v>-1</v>
      </c>
      <c r="K38" s="1">
        <v>-1</v>
      </c>
      <c r="L38" s="1">
        <v>0</v>
      </c>
      <c r="M38" s="1">
        <v>0</v>
      </c>
      <c r="N38" s="1">
        <v>-1</v>
      </c>
      <c r="O38" s="1">
        <v>1</v>
      </c>
      <c r="P38" s="1">
        <v>220</v>
      </c>
      <c r="Q38" s="1">
        <f t="shared" si="2"/>
        <v>1021</v>
      </c>
      <c r="R38" s="3" t="s">
        <v>95</v>
      </c>
      <c r="S38" s="1" t="s">
        <v>62</v>
      </c>
      <c r="T38" s="1">
        <v>1005</v>
      </c>
      <c r="U38" s="1">
        <v>1</v>
      </c>
      <c r="V38" s="1">
        <v>5</v>
      </c>
      <c r="W38" s="1">
        <v>-1</v>
      </c>
      <c r="X38" s="1">
        <v>-1</v>
      </c>
      <c r="Y38" s="1">
        <v>-1</v>
      </c>
      <c r="Z38" s="1">
        <v>-1</v>
      </c>
      <c r="AA38" s="1">
        <v>-1</v>
      </c>
      <c r="AB38" s="1">
        <v>-1</v>
      </c>
      <c r="AC38" t="s">
        <v>63</v>
      </c>
      <c r="AD38" s="1">
        <v>0</v>
      </c>
      <c r="AE38" s="1">
        <v>0</v>
      </c>
      <c r="AF38" s="1">
        <v>2</v>
      </c>
    </row>
    <row r="39" spans="1:32" x14ac:dyDescent="0.2">
      <c r="A39" s="1">
        <v>1022</v>
      </c>
      <c r="B39" s="1" t="s">
        <v>91</v>
      </c>
      <c r="C39" s="1" t="s">
        <v>91</v>
      </c>
      <c r="D39" s="1" t="s">
        <v>134</v>
      </c>
      <c r="E39" s="1" t="s">
        <v>734</v>
      </c>
      <c r="F39" s="1" t="s">
        <v>93</v>
      </c>
      <c r="G39" s="1" t="s">
        <v>94</v>
      </c>
      <c r="H39" s="1">
        <v>100</v>
      </c>
      <c r="I39" s="1">
        <f t="shared" si="0"/>
        <v>1022</v>
      </c>
      <c r="J39" s="1">
        <v>-1</v>
      </c>
      <c r="K39" s="1">
        <v>-1</v>
      </c>
      <c r="L39" s="1">
        <v>0</v>
      </c>
      <c r="M39" s="1">
        <v>0</v>
      </c>
      <c r="N39" s="1">
        <v>-1</v>
      </c>
      <c r="O39" s="1">
        <v>1</v>
      </c>
      <c r="P39" s="1">
        <v>220</v>
      </c>
      <c r="Q39" s="1">
        <f t="shared" si="2"/>
        <v>1022</v>
      </c>
      <c r="R39" s="3" t="s">
        <v>95</v>
      </c>
      <c r="S39" s="1" t="s">
        <v>66</v>
      </c>
      <c r="T39" s="1">
        <v>1005</v>
      </c>
      <c r="U39" s="1">
        <v>1</v>
      </c>
      <c r="V39" s="1">
        <v>5</v>
      </c>
      <c r="W39" s="1">
        <v>-1</v>
      </c>
      <c r="X39" s="1">
        <v>-1</v>
      </c>
      <c r="Y39" s="1">
        <v>-1</v>
      </c>
      <c r="Z39" s="1">
        <v>-1</v>
      </c>
      <c r="AA39" s="1">
        <v>-1</v>
      </c>
      <c r="AB39" s="1">
        <v>-1</v>
      </c>
      <c r="AC39" t="s">
        <v>63</v>
      </c>
      <c r="AD39" s="1">
        <v>0</v>
      </c>
      <c r="AE39" s="1">
        <v>0</v>
      </c>
      <c r="AF39" s="1">
        <v>2</v>
      </c>
    </row>
    <row r="40" spans="1:32" x14ac:dyDescent="0.2">
      <c r="A40" s="1">
        <v>1023</v>
      </c>
      <c r="B40" s="1" t="s">
        <v>91</v>
      </c>
      <c r="C40" s="1" t="s">
        <v>91</v>
      </c>
      <c r="D40" s="1" t="s">
        <v>135</v>
      </c>
      <c r="E40" s="1" t="s">
        <v>734</v>
      </c>
      <c r="F40" s="1" t="s">
        <v>93</v>
      </c>
      <c r="G40" s="1" t="s">
        <v>94</v>
      </c>
      <c r="H40" s="1">
        <v>100</v>
      </c>
      <c r="I40" s="1">
        <f t="shared" si="0"/>
        <v>1023</v>
      </c>
      <c r="J40" s="1">
        <v>-1</v>
      </c>
      <c r="K40" s="1">
        <v>-1</v>
      </c>
      <c r="L40" s="1">
        <v>0</v>
      </c>
      <c r="M40" s="1">
        <v>0</v>
      </c>
      <c r="N40" s="1">
        <v>-1</v>
      </c>
      <c r="O40" s="1">
        <v>1</v>
      </c>
      <c r="P40" s="1">
        <v>220</v>
      </c>
      <c r="Q40" s="1">
        <f t="shared" si="2"/>
        <v>1023</v>
      </c>
      <c r="R40" s="3" t="s">
        <v>95</v>
      </c>
      <c r="S40" s="1" t="s">
        <v>70</v>
      </c>
      <c r="T40" s="1">
        <v>1005</v>
      </c>
      <c r="U40" s="1">
        <v>1</v>
      </c>
      <c r="V40" s="1">
        <v>5</v>
      </c>
      <c r="W40" s="1">
        <v>-1</v>
      </c>
      <c r="X40" s="1">
        <v>-1</v>
      </c>
      <c r="Y40" s="1">
        <v>-1</v>
      </c>
      <c r="Z40" s="1">
        <v>-1</v>
      </c>
      <c r="AA40" s="1">
        <v>-1</v>
      </c>
      <c r="AB40" s="1">
        <v>-1</v>
      </c>
      <c r="AC40" t="s">
        <v>63</v>
      </c>
      <c r="AD40" s="1">
        <v>0</v>
      </c>
      <c r="AE40" s="1">
        <v>0</v>
      </c>
      <c r="AF40" s="1">
        <v>2</v>
      </c>
    </row>
    <row r="41" spans="1:32" x14ac:dyDescent="0.2">
      <c r="A41" s="1">
        <v>1024</v>
      </c>
      <c r="B41" s="1" t="s">
        <v>91</v>
      </c>
      <c r="C41" s="1" t="s">
        <v>91</v>
      </c>
      <c r="D41" s="1" t="s">
        <v>136</v>
      </c>
      <c r="E41" s="1" t="s">
        <v>734</v>
      </c>
      <c r="F41" s="1" t="s">
        <v>93</v>
      </c>
      <c r="G41" s="1" t="s">
        <v>94</v>
      </c>
      <c r="H41" s="1">
        <v>100</v>
      </c>
      <c r="I41" s="1">
        <f t="shared" si="0"/>
        <v>1024</v>
      </c>
      <c r="J41" s="1">
        <v>-1</v>
      </c>
      <c r="K41" s="1">
        <v>-1</v>
      </c>
      <c r="L41" s="1">
        <v>0</v>
      </c>
      <c r="M41" s="1">
        <v>0</v>
      </c>
      <c r="N41" s="1">
        <v>-1</v>
      </c>
      <c r="O41" s="1">
        <v>1</v>
      </c>
      <c r="P41" s="1">
        <v>220</v>
      </c>
      <c r="Q41" s="1">
        <f t="shared" si="2"/>
        <v>1024</v>
      </c>
      <c r="R41" s="3" t="s">
        <v>95</v>
      </c>
      <c r="S41" s="1" t="s">
        <v>102</v>
      </c>
      <c r="T41" s="1">
        <v>1005</v>
      </c>
      <c r="U41" s="1">
        <v>1</v>
      </c>
      <c r="V41" s="1">
        <v>5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-1</v>
      </c>
      <c r="AC41" t="s">
        <v>63</v>
      </c>
      <c r="AD41" s="1">
        <v>0</v>
      </c>
      <c r="AE41" s="1">
        <v>0</v>
      </c>
      <c r="AF41" s="1">
        <v>2</v>
      </c>
    </row>
    <row r="42" spans="1:32" x14ac:dyDescent="0.2">
      <c r="A42" s="1">
        <v>1025</v>
      </c>
      <c r="B42" s="1" t="s">
        <v>91</v>
      </c>
      <c r="C42" s="1" t="s">
        <v>91</v>
      </c>
      <c r="D42" s="1" t="s">
        <v>137</v>
      </c>
      <c r="E42" s="1" t="s">
        <v>734</v>
      </c>
      <c r="F42" s="1" t="s">
        <v>93</v>
      </c>
      <c r="G42" s="1" t="s">
        <v>94</v>
      </c>
      <c r="H42" s="1">
        <v>100</v>
      </c>
      <c r="I42" s="1">
        <f t="shared" si="0"/>
        <v>1025</v>
      </c>
      <c r="J42" s="1">
        <v>-1</v>
      </c>
      <c r="K42" s="1">
        <v>-1</v>
      </c>
      <c r="L42" s="1">
        <v>0</v>
      </c>
      <c r="M42" s="1">
        <v>0</v>
      </c>
      <c r="N42" s="1">
        <v>-1</v>
      </c>
      <c r="O42" s="1">
        <v>1</v>
      </c>
      <c r="P42" s="1">
        <v>220</v>
      </c>
      <c r="Q42" s="1">
        <f t="shared" si="2"/>
        <v>1025</v>
      </c>
      <c r="R42" s="3" t="s">
        <v>95</v>
      </c>
      <c r="S42" s="1" t="s">
        <v>105</v>
      </c>
      <c r="T42" s="1">
        <v>1005</v>
      </c>
      <c r="U42" s="1">
        <v>1</v>
      </c>
      <c r="V42" s="1">
        <v>5</v>
      </c>
      <c r="W42" s="1">
        <v>-1</v>
      </c>
      <c r="X42" s="1">
        <v>-1</v>
      </c>
      <c r="Y42" s="1">
        <v>-1</v>
      </c>
      <c r="Z42" s="1">
        <v>-1</v>
      </c>
      <c r="AA42" s="1">
        <v>-1</v>
      </c>
      <c r="AB42" s="1">
        <v>-1</v>
      </c>
      <c r="AC42" t="s">
        <v>63</v>
      </c>
      <c r="AD42" s="1">
        <v>0</v>
      </c>
      <c r="AE42" s="1">
        <v>0</v>
      </c>
      <c r="AF42" s="1">
        <v>2</v>
      </c>
    </row>
    <row r="43" spans="1:32" x14ac:dyDescent="0.2">
      <c r="A43" s="1">
        <v>1026</v>
      </c>
      <c r="B43" s="1" t="s">
        <v>91</v>
      </c>
      <c r="C43" s="1" t="s">
        <v>91</v>
      </c>
      <c r="D43" s="1" t="s">
        <v>138</v>
      </c>
      <c r="E43" s="1" t="s">
        <v>734</v>
      </c>
      <c r="F43" s="1" t="s">
        <v>93</v>
      </c>
      <c r="G43" s="1" t="s">
        <v>94</v>
      </c>
      <c r="H43" s="1">
        <v>100</v>
      </c>
      <c r="I43" s="1">
        <f t="shared" si="0"/>
        <v>1026</v>
      </c>
      <c r="J43" s="1">
        <v>-1</v>
      </c>
      <c r="K43" s="1">
        <v>-1</v>
      </c>
      <c r="L43" s="1">
        <v>0</v>
      </c>
      <c r="M43" s="1">
        <v>0</v>
      </c>
      <c r="N43" s="1">
        <v>-1</v>
      </c>
      <c r="O43" s="1">
        <v>1</v>
      </c>
      <c r="P43" s="1">
        <v>220</v>
      </c>
      <c r="Q43" s="1">
        <f t="shared" si="2"/>
        <v>1026</v>
      </c>
      <c r="R43" s="3" t="s">
        <v>95</v>
      </c>
      <c r="S43" s="1" t="s">
        <v>108</v>
      </c>
      <c r="T43" s="1">
        <v>1005</v>
      </c>
      <c r="U43" s="1">
        <v>1</v>
      </c>
      <c r="V43" s="1">
        <v>5</v>
      </c>
      <c r="W43" s="1">
        <v>-1</v>
      </c>
      <c r="X43" s="1">
        <v>-1</v>
      </c>
      <c r="Y43" s="1">
        <v>-1</v>
      </c>
      <c r="Z43" s="1">
        <v>-1</v>
      </c>
      <c r="AA43" s="1">
        <v>-1</v>
      </c>
      <c r="AB43" s="1">
        <v>-1</v>
      </c>
      <c r="AC43" t="s">
        <v>63</v>
      </c>
      <c r="AD43" s="1">
        <v>0</v>
      </c>
      <c r="AE43" s="1">
        <v>0</v>
      </c>
      <c r="AF43" s="1">
        <v>2</v>
      </c>
    </row>
    <row r="44" spans="1:3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3"/>
      <c r="S44" s="1"/>
      <c r="T44" s="1"/>
      <c r="U44" s="1"/>
      <c r="V44" s="1"/>
      <c r="W44" s="1"/>
      <c r="X44" s="1"/>
      <c r="Y44" s="1"/>
      <c r="Z44" s="1"/>
      <c r="AA44" s="1"/>
      <c r="AB44" s="1"/>
      <c r="AD44" s="1"/>
      <c r="AE44" s="1"/>
      <c r="AF44" s="1"/>
    </row>
    <row r="45" spans="1:3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3"/>
      <c r="S45" s="1"/>
      <c r="T45" s="1"/>
      <c r="U45" s="1"/>
      <c r="V45" s="1"/>
      <c r="W45" s="1"/>
      <c r="X45" s="1"/>
      <c r="Y45" s="1"/>
      <c r="Z45" s="1"/>
      <c r="AA45" s="1"/>
      <c r="AB45" s="1"/>
      <c r="AD45" s="1"/>
      <c r="AE45" s="1"/>
      <c r="AF45" s="1"/>
    </row>
    <row r="46" spans="1:3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3"/>
      <c r="S46" s="1"/>
      <c r="T46" s="1"/>
      <c r="U46" s="1"/>
      <c r="V46" s="1"/>
      <c r="W46" s="1"/>
      <c r="X46" s="1"/>
      <c r="Y46" s="1"/>
      <c r="Z46" s="1"/>
      <c r="AA46" s="1"/>
      <c r="AB46" s="1"/>
      <c r="AD46" s="1"/>
      <c r="AE46" s="1"/>
      <c r="AF46" s="1"/>
    </row>
    <row r="47" spans="1:3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3"/>
      <c r="S47" s="1"/>
      <c r="T47" s="1"/>
      <c r="U47" s="1"/>
      <c r="V47" s="1"/>
      <c r="W47" s="1"/>
      <c r="X47" s="1"/>
      <c r="Y47" s="1"/>
      <c r="Z47" s="1"/>
      <c r="AA47" s="1"/>
      <c r="AB47" s="1"/>
      <c r="AD47" s="1"/>
      <c r="AE47" s="1"/>
      <c r="AF47" s="1"/>
    </row>
    <row r="48" spans="1:3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3"/>
      <c r="S48" s="1"/>
      <c r="T48" s="1"/>
      <c r="U48" s="1"/>
      <c r="V48" s="1"/>
      <c r="W48" s="1"/>
      <c r="X48" s="1"/>
      <c r="Y48" s="1"/>
      <c r="Z48" s="1"/>
      <c r="AA48" s="1"/>
      <c r="AB48" s="1"/>
      <c r="AD48" s="1"/>
      <c r="AE48" s="1"/>
      <c r="AF48" s="1"/>
    </row>
    <row r="49" spans="1:32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3"/>
      <c r="S49" s="1"/>
      <c r="T49" s="1"/>
      <c r="U49" s="1"/>
      <c r="V49" s="1"/>
      <c r="W49" s="1"/>
      <c r="X49" s="1"/>
      <c r="Y49" s="1"/>
      <c r="Z49" s="1"/>
      <c r="AA49" s="1"/>
      <c r="AB49" s="1"/>
      <c r="AD49" s="1"/>
      <c r="AE49" s="1"/>
      <c r="AF49" s="1"/>
    </row>
    <row r="50" spans="1:32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3"/>
      <c r="S50" s="1"/>
      <c r="T50" s="1"/>
      <c r="U50" s="1"/>
      <c r="V50" s="1"/>
      <c r="W50" s="1"/>
      <c r="X50" s="1"/>
      <c r="Y50" s="1"/>
      <c r="Z50" s="1"/>
      <c r="AA50" s="1"/>
      <c r="AB50" s="1"/>
      <c r="AD50" s="1"/>
      <c r="AE50" s="1"/>
      <c r="AF50" s="1"/>
    </row>
    <row r="51" spans="1:32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3"/>
      <c r="S51" s="1"/>
      <c r="T51" s="1"/>
      <c r="U51" s="1"/>
      <c r="V51" s="1"/>
      <c r="W51" s="1"/>
      <c r="X51" s="1"/>
      <c r="Y51" s="1"/>
      <c r="Z51" s="1"/>
      <c r="AA51" s="1"/>
      <c r="AB51" s="1"/>
      <c r="AD51" s="1"/>
      <c r="AE51" s="1"/>
      <c r="AF51" s="1"/>
    </row>
    <row r="52" spans="1:32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3"/>
      <c r="S52" s="1"/>
      <c r="T52" s="1"/>
      <c r="U52" s="1"/>
      <c r="V52" s="1"/>
      <c r="W52" s="1"/>
      <c r="X52" s="1"/>
      <c r="Y52" s="1"/>
      <c r="Z52" s="1"/>
      <c r="AA52" s="1"/>
      <c r="AB52" s="1"/>
      <c r="AD52" s="1"/>
      <c r="AE52" s="1"/>
      <c r="AF52" s="1"/>
    </row>
    <row r="53" spans="1:3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3"/>
      <c r="S53" s="1"/>
      <c r="T53" s="1"/>
      <c r="U53" s="1"/>
      <c r="V53" s="1"/>
      <c r="W53" s="1"/>
      <c r="X53" s="1"/>
      <c r="Y53" s="1"/>
      <c r="Z53" s="1"/>
      <c r="AA53" s="1"/>
      <c r="AB53" s="1"/>
      <c r="AD53" s="1"/>
      <c r="AE53" s="1"/>
      <c r="AF53" s="1"/>
    </row>
    <row r="54" spans="1:3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3"/>
      <c r="S54" s="1"/>
      <c r="T54" s="1"/>
      <c r="U54" s="1"/>
      <c r="V54" s="1"/>
      <c r="W54" s="1"/>
      <c r="X54" s="1"/>
      <c r="Y54" s="1"/>
      <c r="Z54" s="1"/>
      <c r="AA54" s="1"/>
      <c r="AB54" s="1"/>
      <c r="AD54" s="1"/>
      <c r="AE54" s="1"/>
      <c r="AF54" s="1"/>
    </row>
    <row r="55" spans="1:32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3"/>
      <c r="S55" s="1"/>
      <c r="T55" s="1"/>
      <c r="U55" s="1"/>
      <c r="V55" s="1"/>
      <c r="W55" s="1"/>
      <c r="X55" s="1"/>
      <c r="Y55" s="1"/>
      <c r="Z55" s="1"/>
      <c r="AA55" s="1"/>
      <c r="AB55" s="1"/>
      <c r="AD55" s="1"/>
      <c r="AE55" s="1"/>
      <c r="AF55" s="1"/>
    </row>
    <row r="56" spans="1:32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3"/>
      <c r="S56" s="1"/>
      <c r="T56" s="1"/>
      <c r="U56" s="1"/>
      <c r="V56" s="1"/>
      <c r="W56" s="1"/>
      <c r="X56" s="1"/>
      <c r="Y56" s="1"/>
      <c r="Z56" s="1"/>
      <c r="AA56" s="1"/>
      <c r="AB56" s="1"/>
      <c r="AD56" s="1"/>
      <c r="AE56" s="1"/>
      <c r="AF56" s="1"/>
    </row>
    <row r="57" spans="1:32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3"/>
      <c r="S57" s="1"/>
      <c r="T57" s="1"/>
      <c r="U57" s="1"/>
      <c r="V57" s="1"/>
      <c r="W57" s="1"/>
      <c r="X57" s="1"/>
      <c r="Y57" s="1"/>
      <c r="Z57" s="1"/>
      <c r="AA57" s="1"/>
      <c r="AB57" s="1"/>
      <c r="AD57" s="1"/>
      <c r="AE57" s="1"/>
      <c r="AF57" s="1"/>
    </row>
    <row r="58" spans="1:3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3"/>
      <c r="S58" s="1"/>
      <c r="T58" s="1"/>
      <c r="U58" s="1"/>
      <c r="V58" s="1"/>
      <c r="W58" s="1"/>
      <c r="X58" s="1"/>
      <c r="Y58" s="1"/>
      <c r="Z58" s="1"/>
      <c r="AA58" s="1"/>
      <c r="AB58" s="1"/>
      <c r="AD58" s="1"/>
      <c r="AE58" s="1"/>
      <c r="AF58" s="1"/>
    </row>
    <row r="59" spans="1:32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3"/>
      <c r="S59" s="1"/>
      <c r="T59" s="1"/>
      <c r="U59" s="1"/>
      <c r="V59" s="1"/>
      <c r="W59" s="1"/>
      <c r="X59" s="1"/>
      <c r="Y59" s="1"/>
      <c r="Z59" s="1"/>
      <c r="AA59" s="1"/>
      <c r="AB59" s="1"/>
      <c r="AD59" s="1"/>
      <c r="AE59" s="1"/>
      <c r="AF59" s="1"/>
    </row>
    <row r="60" spans="1:32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3"/>
      <c r="S60" s="1"/>
      <c r="T60" s="1"/>
      <c r="U60" s="1"/>
      <c r="V60" s="1"/>
      <c r="W60" s="1"/>
      <c r="X60" s="1"/>
      <c r="Y60" s="1"/>
      <c r="Z60" s="1"/>
      <c r="AA60" s="1"/>
      <c r="AB60" s="1"/>
      <c r="AD60" s="1"/>
      <c r="AE60" s="1"/>
      <c r="AF60" s="1"/>
    </row>
    <row r="61" spans="1:3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3"/>
      <c r="S61" s="1"/>
      <c r="T61" s="1"/>
      <c r="U61" s="1"/>
      <c r="V61" s="1"/>
      <c r="W61" s="1"/>
      <c r="X61" s="1"/>
      <c r="Y61" s="1"/>
      <c r="Z61" s="1"/>
      <c r="AA61" s="1"/>
      <c r="AB61" s="1"/>
      <c r="AD61" s="1"/>
      <c r="AE61" s="1"/>
      <c r="AF61" s="1"/>
    </row>
    <row r="62" spans="1:32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3"/>
      <c r="S62" s="1"/>
      <c r="T62" s="1"/>
      <c r="U62" s="1"/>
      <c r="V62" s="1"/>
      <c r="W62" s="1"/>
      <c r="X62" s="1"/>
      <c r="Y62" s="1"/>
      <c r="Z62" s="1"/>
      <c r="AA62" s="1"/>
      <c r="AB62" s="1"/>
      <c r="AD62" s="1"/>
      <c r="AE62" s="1"/>
      <c r="AF62" s="1"/>
    </row>
    <row r="63" spans="1:3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3"/>
      <c r="S63" s="1"/>
      <c r="T63" s="1"/>
      <c r="U63" s="1"/>
      <c r="V63" s="1"/>
      <c r="W63" s="1"/>
      <c r="X63" s="1"/>
      <c r="Y63" s="1"/>
      <c r="Z63" s="1"/>
      <c r="AA63" s="1"/>
      <c r="AB63" s="1"/>
      <c r="AD63" s="1"/>
      <c r="AE63" s="1"/>
      <c r="AF63" s="1"/>
    </row>
    <row r="64" spans="1:32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3"/>
      <c r="S64" s="1"/>
      <c r="T64" s="1"/>
      <c r="U64" s="1"/>
      <c r="V64" s="1"/>
      <c r="W64" s="1"/>
      <c r="X64" s="1"/>
      <c r="Y64" s="1"/>
      <c r="Z64" s="1"/>
      <c r="AA64" s="1"/>
      <c r="AB64" s="1"/>
      <c r="AD64" s="1"/>
      <c r="AE64" s="1"/>
      <c r="AF64" s="1"/>
    </row>
    <row r="65" spans="1:3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3"/>
      <c r="S65" s="1"/>
      <c r="T65" s="1"/>
      <c r="U65" s="1"/>
      <c r="V65" s="1"/>
      <c r="W65" s="1"/>
      <c r="X65" s="1"/>
      <c r="Y65" s="1"/>
      <c r="Z65" s="1"/>
      <c r="AA65" s="1"/>
      <c r="AB65" s="1"/>
      <c r="AD65" s="1"/>
      <c r="AE65" s="1"/>
      <c r="AF65" s="1"/>
    </row>
    <row r="66" spans="1:32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3"/>
      <c r="S66" s="1"/>
      <c r="T66" s="1"/>
      <c r="U66" s="1"/>
      <c r="V66" s="1"/>
      <c r="W66" s="1"/>
      <c r="X66" s="1"/>
      <c r="Y66" s="1"/>
      <c r="Z66" s="1"/>
      <c r="AA66" s="1"/>
      <c r="AB66" s="1"/>
      <c r="AD66" s="1"/>
      <c r="AE66" s="1"/>
      <c r="AF66" s="1"/>
    </row>
    <row r="67" spans="1:32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3"/>
      <c r="S67" s="1"/>
      <c r="T67" s="1"/>
      <c r="U67" s="1"/>
      <c r="V67" s="1"/>
      <c r="W67" s="1"/>
      <c r="X67" s="1"/>
      <c r="Y67" s="1"/>
      <c r="Z67" s="1"/>
      <c r="AA67" s="1"/>
      <c r="AB67" s="1"/>
      <c r="AD67" s="1"/>
      <c r="AE67" s="1"/>
      <c r="AF67" s="1"/>
    </row>
    <row r="68" spans="1:32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3"/>
      <c r="S68" s="1"/>
      <c r="T68" s="1"/>
      <c r="U68" s="1"/>
      <c r="V68" s="1"/>
      <c r="W68" s="1"/>
      <c r="X68" s="1"/>
      <c r="Y68" s="1"/>
      <c r="Z68" s="1"/>
      <c r="AA68" s="1"/>
      <c r="AB68" s="1"/>
      <c r="AD68" s="1"/>
      <c r="AE68" s="1"/>
      <c r="AF68" s="1"/>
    </row>
    <row r="69" spans="1:32" x14ac:dyDescent="0.2">
      <c r="I69" s="1"/>
    </row>
    <row r="70" spans="1:32" x14ac:dyDescent="0.2">
      <c r="I70" s="1"/>
    </row>
    <row r="71" spans="1:32" x14ac:dyDescent="0.2">
      <c r="I71" s="1"/>
    </row>
    <row r="72" spans="1:32" x14ac:dyDescent="0.2">
      <c r="I72" s="1"/>
    </row>
    <row r="73" spans="1:32" x14ac:dyDescent="0.2">
      <c r="I73" s="1"/>
    </row>
    <row r="74" spans="1:32" x14ac:dyDescent="0.2">
      <c r="I74" s="1"/>
    </row>
    <row r="75" spans="1:32" x14ac:dyDescent="0.2">
      <c r="I75" s="1"/>
    </row>
    <row r="76" spans="1:32" x14ac:dyDescent="0.2">
      <c r="I76" s="1"/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zoomScaleNormal="100" workbookViewId="0">
      <selection sqref="A1:D1"/>
    </sheetView>
  </sheetViews>
  <sheetFormatPr baseColWidth="10" defaultColWidth="8.83203125" defaultRowHeight="15" x14ac:dyDescent="0.2"/>
  <cols>
    <col min="1" max="1" width="8.5" customWidth="1"/>
    <col min="2" max="2" width="17.6640625" customWidth="1"/>
    <col min="3" max="8" width="8.5" customWidth="1"/>
    <col min="9" max="9" width="10.6640625" customWidth="1"/>
    <col min="10" max="10" width="13.5" customWidth="1"/>
    <col min="11" max="11" width="34.33203125" customWidth="1"/>
    <col min="12" max="1025" width="8.5" customWidth="1"/>
  </cols>
  <sheetData>
    <row r="1" spans="1:13" x14ac:dyDescent="0.2">
      <c r="A1" s="1" t="s">
        <v>139</v>
      </c>
      <c r="B1" s="1" t="s">
        <v>140</v>
      </c>
      <c r="C1" s="1" t="s">
        <v>141</v>
      </c>
      <c r="D1" s="1" t="s">
        <v>29</v>
      </c>
    </row>
    <row r="2" spans="1:13" x14ac:dyDescent="0.2">
      <c r="A2" s="2" t="s">
        <v>4</v>
      </c>
      <c r="B2" t="s">
        <v>5</v>
      </c>
      <c r="C2" s="2" t="s">
        <v>30</v>
      </c>
      <c r="D2" s="2" t="s">
        <v>31</v>
      </c>
      <c r="E2" s="2" t="s">
        <v>34</v>
      </c>
      <c r="F2" s="2" t="s">
        <v>43</v>
      </c>
      <c r="G2" s="2" t="s">
        <v>59</v>
      </c>
      <c r="H2" s="2" t="s">
        <v>64</v>
      </c>
      <c r="I2" s="2" t="s">
        <v>67</v>
      </c>
      <c r="J2" s="2" t="s">
        <v>142</v>
      </c>
      <c r="K2" s="2" t="s">
        <v>33</v>
      </c>
      <c r="L2" s="2" t="s">
        <v>143</v>
      </c>
      <c r="M2" t="s">
        <v>55</v>
      </c>
    </row>
    <row r="3" spans="1:13" x14ac:dyDescent="0.2">
      <c r="A3">
        <v>100</v>
      </c>
      <c r="B3" t="s">
        <v>144</v>
      </c>
      <c r="C3" t="s">
        <v>144</v>
      </c>
      <c r="D3" t="s">
        <v>94</v>
      </c>
      <c r="E3">
        <v>200</v>
      </c>
      <c r="F3">
        <f>A3</f>
        <v>100</v>
      </c>
      <c r="G3">
        <v>0</v>
      </c>
      <c r="H3">
        <v>1</v>
      </c>
      <c r="I3">
        <v>2</v>
      </c>
      <c r="J3">
        <v>-1</v>
      </c>
      <c r="K3" t="s">
        <v>915</v>
      </c>
      <c r="L3">
        <v>-1</v>
      </c>
      <c r="M3" t="s">
        <v>145</v>
      </c>
    </row>
    <row r="4" spans="1:13" x14ac:dyDescent="0.2">
      <c r="A4">
        <v>101</v>
      </c>
      <c r="B4" t="s">
        <v>146</v>
      </c>
      <c r="C4" t="s">
        <v>146</v>
      </c>
      <c r="D4" t="s">
        <v>94</v>
      </c>
      <c r="E4">
        <v>100</v>
      </c>
      <c r="F4">
        <f>A4</f>
        <v>101</v>
      </c>
      <c r="G4">
        <v>10</v>
      </c>
      <c r="H4">
        <v>11</v>
      </c>
      <c r="I4">
        <v>12</v>
      </c>
      <c r="J4">
        <v>100</v>
      </c>
      <c r="K4" t="s">
        <v>916</v>
      </c>
      <c r="L4">
        <v>-1</v>
      </c>
      <c r="M4" t="s">
        <v>145</v>
      </c>
    </row>
    <row r="5" spans="1:13" x14ac:dyDescent="0.2">
      <c r="A5">
        <v>102</v>
      </c>
      <c r="B5" t="s">
        <v>147</v>
      </c>
      <c r="C5" t="s">
        <v>147</v>
      </c>
      <c r="D5" t="s">
        <v>94</v>
      </c>
      <c r="E5">
        <v>200</v>
      </c>
      <c r="F5">
        <f>A5</f>
        <v>102</v>
      </c>
      <c r="G5">
        <v>5</v>
      </c>
      <c r="H5">
        <v>6</v>
      </c>
      <c r="I5">
        <v>8</v>
      </c>
      <c r="J5">
        <v>-1</v>
      </c>
      <c r="K5" t="s">
        <v>917</v>
      </c>
      <c r="L5">
        <v>-1</v>
      </c>
      <c r="M5" t="s">
        <v>145</v>
      </c>
    </row>
    <row r="6" spans="1:13" x14ac:dyDescent="0.2">
      <c r="A6">
        <v>103</v>
      </c>
      <c r="B6" t="s">
        <v>148</v>
      </c>
      <c r="C6" t="s">
        <v>148</v>
      </c>
      <c r="D6" t="s">
        <v>94</v>
      </c>
      <c r="E6">
        <v>400</v>
      </c>
      <c r="F6">
        <f>A6</f>
        <v>103</v>
      </c>
      <c r="G6">
        <v>7</v>
      </c>
      <c r="H6">
        <v>9</v>
      </c>
      <c r="I6">
        <v>-1</v>
      </c>
      <c r="J6">
        <v>102</v>
      </c>
      <c r="K6" t="s">
        <v>918</v>
      </c>
      <c r="L6">
        <v>-1</v>
      </c>
      <c r="M6" t="s">
        <v>145</v>
      </c>
    </row>
    <row r="7" spans="1:13" x14ac:dyDescent="0.2">
      <c r="A7">
        <v>110</v>
      </c>
      <c r="B7" t="s">
        <v>149</v>
      </c>
      <c r="C7" t="s">
        <v>148</v>
      </c>
      <c r="D7" t="s">
        <v>94</v>
      </c>
      <c r="E7">
        <v>400</v>
      </c>
      <c r="F7">
        <f>A7</f>
        <v>110</v>
      </c>
      <c r="G7">
        <v>-1</v>
      </c>
      <c r="H7">
        <v>-1</v>
      </c>
      <c r="I7">
        <v>-1</v>
      </c>
      <c r="J7">
        <v>-1</v>
      </c>
      <c r="K7" t="s">
        <v>919</v>
      </c>
      <c r="L7">
        <v>10110</v>
      </c>
      <c r="M7" t="s">
        <v>145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62"/>
  <sheetViews>
    <sheetView zoomScaleNormal="100" workbookViewId="0">
      <selection activeCell="E413" sqref="E413:O413"/>
    </sheetView>
  </sheetViews>
  <sheetFormatPr baseColWidth="10" defaultColWidth="8.83203125" defaultRowHeight="15" x14ac:dyDescent="0.2"/>
  <cols>
    <col min="1" max="1" width="8.5" customWidth="1"/>
    <col min="2" max="2" width="11.5" customWidth="1"/>
    <col min="3" max="1025" width="8.5" customWidth="1"/>
  </cols>
  <sheetData>
    <row r="1" spans="1:15" x14ac:dyDescent="0.2">
      <c r="A1" t="s">
        <v>150</v>
      </c>
      <c r="B1" t="s">
        <v>151</v>
      </c>
      <c r="C1" t="s">
        <v>152</v>
      </c>
      <c r="D1" t="s">
        <v>3</v>
      </c>
    </row>
    <row r="2" spans="1:15" x14ac:dyDescent="0.2">
      <c r="A2" t="s">
        <v>4</v>
      </c>
      <c r="B2" t="s">
        <v>5</v>
      </c>
      <c r="C2" t="s">
        <v>6</v>
      </c>
      <c r="D2" t="s">
        <v>33</v>
      </c>
      <c r="E2" t="s">
        <v>153</v>
      </c>
      <c r="F2" t="s">
        <v>25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</row>
    <row r="3" spans="1:15" x14ac:dyDescent="0.2">
      <c r="A3">
        <v>0</v>
      </c>
      <c r="B3" t="s">
        <v>163</v>
      </c>
      <c r="C3" s="4">
        <v>2</v>
      </c>
      <c r="D3" t="s">
        <v>163</v>
      </c>
      <c r="E3">
        <f t="shared" ref="E3:E34" ca="1" si="0">RANDBETWEEN(6,20)*100</f>
        <v>1400</v>
      </c>
      <c r="F3">
        <v>0</v>
      </c>
      <c r="G3">
        <f t="shared" ref="G3:G66" ca="1" si="1">RANDBETWEEN(6,20)*2*O3</f>
        <v>28</v>
      </c>
      <c r="H3" t="s">
        <v>164</v>
      </c>
      <c r="I3">
        <f t="shared" ref="I3:I66" ca="1" si="2">E3/10</f>
        <v>140</v>
      </c>
      <c r="J3">
        <f t="shared" ref="J3:J66" si="3">FLOOR(F3/10,1)</f>
        <v>0</v>
      </c>
      <c r="K3">
        <f t="shared" ref="K3:K66" ca="1" si="4">G3/20</f>
        <v>1.4</v>
      </c>
      <c r="L3" t="s">
        <v>164</v>
      </c>
      <c r="M3">
        <f t="shared" ref="M3:M66" ca="1" si="5">FLOOR(E3/10+F3+G3+H3*10,1)*O3</f>
        <v>168</v>
      </c>
      <c r="N3">
        <v>1.1000000000000001</v>
      </c>
      <c r="O3">
        <v>1</v>
      </c>
    </row>
    <row r="4" spans="1:15" x14ac:dyDescent="0.2">
      <c r="A4">
        <v>1</v>
      </c>
      <c r="B4" t="s">
        <v>165</v>
      </c>
      <c r="C4" s="4">
        <v>2</v>
      </c>
      <c r="D4" t="s">
        <v>165</v>
      </c>
      <c r="E4">
        <f t="shared" ca="1" si="0"/>
        <v>1700</v>
      </c>
      <c r="F4">
        <v>0</v>
      </c>
      <c r="G4">
        <f t="shared" ca="1" si="1"/>
        <v>12</v>
      </c>
      <c r="H4">
        <v>0</v>
      </c>
      <c r="I4">
        <f t="shared" ca="1" si="2"/>
        <v>170</v>
      </c>
      <c r="J4">
        <f t="shared" si="3"/>
        <v>0</v>
      </c>
      <c r="K4">
        <f t="shared" ca="1" si="4"/>
        <v>0.6</v>
      </c>
      <c r="L4">
        <f t="shared" ref="L4:L67" si="6">H4/50</f>
        <v>0</v>
      </c>
      <c r="M4">
        <f t="shared" ca="1" si="5"/>
        <v>182</v>
      </c>
      <c r="N4">
        <v>1.1000000000000001</v>
      </c>
      <c r="O4">
        <v>1</v>
      </c>
    </row>
    <row r="5" spans="1:15" x14ac:dyDescent="0.2">
      <c r="A5">
        <v>2</v>
      </c>
      <c r="B5" t="s">
        <v>166</v>
      </c>
      <c r="C5" s="4">
        <v>2</v>
      </c>
      <c r="D5" t="s">
        <v>166</v>
      </c>
      <c r="E5">
        <f t="shared" ca="1" si="0"/>
        <v>1900</v>
      </c>
      <c r="F5">
        <v>0</v>
      </c>
      <c r="G5">
        <f t="shared" ca="1" si="1"/>
        <v>14</v>
      </c>
      <c r="H5">
        <v>0</v>
      </c>
      <c r="I5">
        <f t="shared" ca="1" si="2"/>
        <v>190</v>
      </c>
      <c r="J5">
        <f t="shared" si="3"/>
        <v>0</v>
      </c>
      <c r="K5">
        <f t="shared" ca="1" si="4"/>
        <v>0.7</v>
      </c>
      <c r="L5">
        <f t="shared" si="6"/>
        <v>0</v>
      </c>
      <c r="M5">
        <f t="shared" ca="1" si="5"/>
        <v>204</v>
      </c>
      <c r="N5">
        <v>1.1000000000000001</v>
      </c>
      <c r="O5">
        <v>1</v>
      </c>
    </row>
    <row r="6" spans="1:15" x14ac:dyDescent="0.2">
      <c r="A6">
        <v>3</v>
      </c>
      <c r="B6" t="s">
        <v>167</v>
      </c>
      <c r="C6" s="4">
        <v>2</v>
      </c>
      <c r="D6" t="s">
        <v>167</v>
      </c>
      <c r="E6">
        <f t="shared" ca="1" si="0"/>
        <v>1300</v>
      </c>
      <c r="F6">
        <v>0</v>
      </c>
      <c r="G6">
        <f t="shared" ca="1" si="1"/>
        <v>18</v>
      </c>
      <c r="H6">
        <v>0</v>
      </c>
      <c r="I6">
        <f t="shared" ca="1" si="2"/>
        <v>130</v>
      </c>
      <c r="J6">
        <f t="shared" si="3"/>
        <v>0</v>
      </c>
      <c r="K6">
        <f t="shared" ca="1" si="4"/>
        <v>0.9</v>
      </c>
      <c r="L6">
        <f t="shared" si="6"/>
        <v>0</v>
      </c>
      <c r="M6">
        <f t="shared" ca="1" si="5"/>
        <v>148</v>
      </c>
      <c r="N6">
        <v>1.1000000000000001</v>
      </c>
      <c r="O6">
        <v>1</v>
      </c>
    </row>
    <row r="7" spans="1:15" x14ac:dyDescent="0.2">
      <c r="A7">
        <v>4</v>
      </c>
      <c r="B7" t="s">
        <v>168</v>
      </c>
      <c r="C7" s="4">
        <v>2</v>
      </c>
      <c r="D7" t="s">
        <v>168</v>
      </c>
      <c r="E7">
        <f t="shared" ca="1" si="0"/>
        <v>1300</v>
      </c>
      <c r="F7">
        <v>0</v>
      </c>
      <c r="G7">
        <f t="shared" ca="1" si="1"/>
        <v>32</v>
      </c>
      <c r="H7">
        <v>0</v>
      </c>
      <c r="I7">
        <f t="shared" ca="1" si="2"/>
        <v>130</v>
      </c>
      <c r="J7">
        <f t="shared" si="3"/>
        <v>0</v>
      </c>
      <c r="K7">
        <f t="shared" ca="1" si="4"/>
        <v>1.6</v>
      </c>
      <c r="L7">
        <f t="shared" si="6"/>
        <v>0</v>
      </c>
      <c r="M7">
        <f t="shared" ca="1" si="5"/>
        <v>162</v>
      </c>
      <c r="N7">
        <v>1.1000000000000001</v>
      </c>
      <c r="O7">
        <v>1</v>
      </c>
    </row>
    <row r="8" spans="1:15" x14ac:dyDescent="0.2">
      <c r="A8">
        <v>5</v>
      </c>
      <c r="B8" t="s">
        <v>169</v>
      </c>
      <c r="C8" s="4">
        <v>2</v>
      </c>
      <c r="D8" t="s">
        <v>169</v>
      </c>
      <c r="E8">
        <f t="shared" ca="1" si="0"/>
        <v>1500</v>
      </c>
      <c r="F8">
        <v>0</v>
      </c>
      <c r="G8">
        <f t="shared" ca="1" si="1"/>
        <v>64</v>
      </c>
      <c r="H8">
        <v>0</v>
      </c>
      <c r="I8">
        <f t="shared" ca="1" si="2"/>
        <v>150</v>
      </c>
      <c r="J8">
        <f t="shared" si="3"/>
        <v>0</v>
      </c>
      <c r="K8">
        <f t="shared" ca="1" si="4"/>
        <v>3.2</v>
      </c>
      <c r="L8">
        <f t="shared" si="6"/>
        <v>0</v>
      </c>
      <c r="M8">
        <f t="shared" ca="1" si="5"/>
        <v>428</v>
      </c>
      <c r="N8">
        <v>1.1000000000000001</v>
      </c>
      <c r="O8">
        <v>2</v>
      </c>
    </row>
    <row r="9" spans="1:15" x14ac:dyDescent="0.2">
      <c r="A9">
        <v>6</v>
      </c>
      <c r="B9" t="s">
        <v>170</v>
      </c>
      <c r="C9" s="4">
        <v>2</v>
      </c>
      <c r="D9" t="s">
        <v>170</v>
      </c>
      <c r="E9">
        <f t="shared" ca="1" si="0"/>
        <v>1100</v>
      </c>
      <c r="F9">
        <v>0</v>
      </c>
      <c r="G9">
        <f t="shared" ca="1" si="1"/>
        <v>24</v>
      </c>
      <c r="H9">
        <v>0</v>
      </c>
      <c r="I9">
        <f t="shared" ca="1" si="2"/>
        <v>110</v>
      </c>
      <c r="J9">
        <f t="shared" si="3"/>
        <v>0</v>
      </c>
      <c r="K9">
        <f t="shared" ca="1" si="4"/>
        <v>1.2</v>
      </c>
      <c r="L9">
        <f t="shared" si="6"/>
        <v>0</v>
      </c>
      <c r="M9">
        <f t="shared" ca="1" si="5"/>
        <v>268</v>
      </c>
      <c r="N9">
        <v>1.1000000000000001</v>
      </c>
      <c r="O9">
        <v>2</v>
      </c>
    </row>
    <row r="10" spans="1:15" x14ac:dyDescent="0.2">
      <c r="A10">
        <v>7</v>
      </c>
      <c r="B10" t="s">
        <v>171</v>
      </c>
      <c r="C10" s="4">
        <v>2</v>
      </c>
      <c r="D10" t="s">
        <v>171</v>
      </c>
      <c r="E10">
        <f t="shared" ca="1" si="0"/>
        <v>1700</v>
      </c>
      <c r="F10">
        <v>0</v>
      </c>
      <c r="G10">
        <f t="shared" ca="1" si="1"/>
        <v>52</v>
      </c>
      <c r="H10">
        <v>0</v>
      </c>
      <c r="I10">
        <f t="shared" ca="1" si="2"/>
        <v>170</v>
      </c>
      <c r="J10">
        <f t="shared" si="3"/>
        <v>0</v>
      </c>
      <c r="K10">
        <f t="shared" ca="1" si="4"/>
        <v>2.6</v>
      </c>
      <c r="L10">
        <f t="shared" si="6"/>
        <v>0</v>
      </c>
      <c r="M10">
        <f t="shared" ca="1" si="5"/>
        <v>444</v>
      </c>
      <c r="N10">
        <v>1.1000000000000001</v>
      </c>
      <c r="O10">
        <v>2</v>
      </c>
    </row>
    <row r="11" spans="1:15" x14ac:dyDescent="0.2">
      <c r="A11">
        <v>8</v>
      </c>
      <c r="B11" t="s">
        <v>172</v>
      </c>
      <c r="C11" s="4">
        <v>2</v>
      </c>
      <c r="D11" t="s">
        <v>172</v>
      </c>
      <c r="E11">
        <f t="shared" ca="1" si="0"/>
        <v>600</v>
      </c>
      <c r="F11">
        <v>0</v>
      </c>
      <c r="G11">
        <f t="shared" ca="1" si="1"/>
        <v>48</v>
      </c>
      <c r="H11">
        <v>0</v>
      </c>
      <c r="I11">
        <f t="shared" ca="1" si="2"/>
        <v>60</v>
      </c>
      <c r="J11">
        <f t="shared" si="3"/>
        <v>0</v>
      </c>
      <c r="K11">
        <f t="shared" ca="1" si="4"/>
        <v>2.4</v>
      </c>
      <c r="L11">
        <f t="shared" si="6"/>
        <v>0</v>
      </c>
      <c r="M11">
        <f t="shared" ca="1" si="5"/>
        <v>216</v>
      </c>
      <c r="N11">
        <v>1.1000000000000001</v>
      </c>
      <c r="O11">
        <v>2</v>
      </c>
    </row>
    <row r="12" spans="1:15" x14ac:dyDescent="0.2">
      <c r="A12">
        <v>9</v>
      </c>
      <c r="B12" t="s">
        <v>173</v>
      </c>
      <c r="C12" s="4">
        <v>2</v>
      </c>
      <c r="D12" t="s">
        <v>173</v>
      </c>
      <c r="E12">
        <f t="shared" ca="1" si="0"/>
        <v>1600</v>
      </c>
      <c r="F12">
        <v>0</v>
      </c>
      <c r="G12">
        <f t="shared" ca="1" si="1"/>
        <v>48</v>
      </c>
      <c r="H12">
        <v>0</v>
      </c>
      <c r="I12">
        <f t="shared" ca="1" si="2"/>
        <v>160</v>
      </c>
      <c r="J12">
        <f t="shared" si="3"/>
        <v>0</v>
      </c>
      <c r="K12">
        <f t="shared" ca="1" si="4"/>
        <v>2.4</v>
      </c>
      <c r="L12">
        <f t="shared" si="6"/>
        <v>0</v>
      </c>
      <c r="M12">
        <f t="shared" ca="1" si="5"/>
        <v>624</v>
      </c>
      <c r="N12">
        <v>1.1000000000000001</v>
      </c>
      <c r="O12">
        <v>3</v>
      </c>
    </row>
    <row r="13" spans="1:15" x14ac:dyDescent="0.2">
      <c r="A13">
        <v>10</v>
      </c>
      <c r="B13" t="s">
        <v>174</v>
      </c>
      <c r="C13" s="4">
        <v>2</v>
      </c>
      <c r="D13" t="s">
        <v>174</v>
      </c>
      <c r="E13">
        <f t="shared" ca="1" si="0"/>
        <v>900</v>
      </c>
      <c r="F13">
        <v>0</v>
      </c>
      <c r="G13">
        <f t="shared" ca="1" si="1"/>
        <v>42</v>
      </c>
      <c r="H13">
        <v>0</v>
      </c>
      <c r="I13">
        <f t="shared" ca="1" si="2"/>
        <v>90</v>
      </c>
      <c r="J13">
        <f t="shared" si="3"/>
        <v>0</v>
      </c>
      <c r="K13">
        <f t="shared" ca="1" si="4"/>
        <v>2.1</v>
      </c>
      <c r="L13">
        <f t="shared" si="6"/>
        <v>0</v>
      </c>
      <c r="M13">
        <f t="shared" ca="1" si="5"/>
        <v>396</v>
      </c>
      <c r="N13">
        <v>1.1000000000000001</v>
      </c>
      <c r="O13">
        <v>3</v>
      </c>
    </row>
    <row r="14" spans="1:15" x14ac:dyDescent="0.2">
      <c r="A14">
        <v>11</v>
      </c>
      <c r="B14" t="s">
        <v>175</v>
      </c>
      <c r="C14" s="4">
        <v>2</v>
      </c>
      <c r="D14" t="s">
        <v>175</v>
      </c>
      <c r="E14">
        <f t="shared" ca="1" si="0"/>
        <v>900</v>
      </c>
      <c r="F14">
        <v>0</v>
      </c>
      <c r="G14">
        <f t="shared" ca="1" si="1"/>
        <v>114</v>
      </c>
      <c r="H14">
        <v>0</v>
      </c>
      <c r="I14">
        <f t="shared" ca="1" si="2"/>
        <v>90</v>
      </c>
      <c r="J14">
        <f t="shared" si="3"/>
        <v>0</v>
      </c>
      <c r="K14">
        <f t="shared" ca="1" si="4"/>
        <v>5.7</v>
      </c>
      <c r="L14">
        <f t="shared" si="6"/>
        <v>0</v>
      </c>
      <c r="M14">
        <f t="shared" ca="1" si="5"/>
        <v>612</v>
      </c>
      <c r="N14">
        <v>1.1000000000000001</v>
      </c>
      <c r="O14">
        <v>3</v>
      </c>
    </row>
    <row r="15" spans="1:15" x14ac:dyDescent="0.2">
      <c r="A15">
        <v>12</v>
      </c>
      <c r="B15" t="s">
        <v>176</v>
      </c>
      <c r="C15" s="4">
        <v>2</v>
      </c>
      <c r="D15" t="s">
        <v>176</v>
      </c>
      <c r="E15">
        <f t="shared" ca="1" si="0"/>
        <v>1800</v>
      </c>
      <c r="F15">
        <v>0</v>
      </c>
      <c r="G15">
        <f t="shared" ca="1" si="1"/>
        <v>160</v>
      </c>
      <c r="H15">
        <v>0</v>
      </c>
      <c r="I15">
        <f t="shared" ca="1" si="2"/>
        <v>180</v>
      </c>
      <c r="J15">
        <f t="shared" si="3"/>
        <v>0</v>
      </c>
      <c r="K15">
        <f t="shared" ca="1" si="4"/>
        <v>8</v>
      </c>
      <c r="L15">
        <f t="shared" si="6"/>
        <v>0</v>
      </c>
      <c r="M15">
        <f t="shared" ca="1" si="5"/>
        <v>1360</v>
      </c>
      <c r="N15">
        <v>1.1000000000000001</v>
      </c>
      <c r="O15">
        <v>4</v>
      </c>
    </row>
    <row r="16" spans="1:15" x14ac:dyDescent="0.2">
      <c r="A16">
        <v>13</v>
      </c>
      <c r="B16" t="s">
        <v>177</v>
      </c>
      <c r="C16" s="4">
        <v>2</v>
      </c>
      <c r="D16" t="s">
        <v>177</v>
      </c>
      <c r="E16">
        <f t="shared" ca="1" si="0"/>
        <v>1400</v>
      </c>
      <c r="F16">
        <v>0</v>
      </c>
      <c r="G16">
        <f t="shared" ca="1" si="1"/>
        <v>80</v>
      </c>
      <c r="H16">
        <v>0</v>
      </c>
      <c r="I16">
        <f t="shared" ca="1" si="2"/>
        <v>140</v>
      </c>
      <c r="J16">
        <f t="shared" si="3"/>
        <v>0</v>
      </c>
      <c r="K16">
        <f t="shared" ca="1" si="4"/>
        <v>4</v>
      </c>
      <c r="L16">
        <f t="shared" si="6"/>
        <v>0</v>
      </c>
      <c r="M16">
        <f t="shared" ca="1" si="5"/>
        <v>880</v>
      </c>
      <c r="N16">
        <v>1.1000000000000001</v>
      </c>
      <c r="O16">
        <v>4</v>
      </c>
    </row>
    <row r="17" spans="1:15" x14ac:dyDescent="0.2">
      <c r="A17">
        <v>14</v>
      </c>
      <c r="B17" t="s">
        <v>178</v>
      </c>
      <c r="C17" s="4">
        <v>2</v>
      </c>
      <c r="D17" t="s">
        <v>178</v>
      </c>
      <c r="E17">
        <f t="shared" ca="1" si="0"/>
        <v>1700</v>
      </c>
      <c r="F17">
        <v>0</v>
      </c>
      <c r="G17">
        <f t="shared" ca="1" si="1"/>
        <v>190</v>
      </c>
      <c r="H17">
        <v>0</v>
      </c>
      <c r="I17">
        <f t="shared" ca="1" si="2"/>
        <v>170</v>
      </c>
      <c r="J17">
        <f t="shared" si="3"/>
        <v>0</v>
      </c>
      <c r="K17">
        <f t="shared" ca="1" si="4"/>
        <v>9.5</v>
      </c>
      <c r="L17">
        <f t="shared" si="6"/>
        <v>0</v>
      </c>
      <c r="M17">
        <f t="shared" ca="1" si="5"/>
        <v>1800</v>
      </c>
      <c r="N17">
        <v>1.1000000000000001</v>
      </c>
      <c r="O17">
        <v>5</v>
      </c>
    </row>
    <row r="18" spans="1:15" x14ac:dyDescent="0.2">
      <c r="A18">
        <v>15</v>
      </c>
      <c r="B18" t="s">
        <v>179</v>
      </c>
      <c r="C18" s="4">
        <v>2</v>
      </c>
      <c r="D18" t="s">
        <v>179</v>
      </c>
      <c r="E18">
        <f t="shared" ca="1" si="0"/>
        <v>1600</v>
      </c>
      <c r="F18">
        <v>0</v>
      </c>
      <c r="G18">
        <f t="shared" ca="1" si="1"/>
        <v>22</v>
      </c>
      <c r="H18">
        <v>0</v>
      </c>
      <c r="I18">
        <f t="shared" ca="1" si="2"/>
        <v>160</v>
      </c>
      <c r="J18">
        <f t="shared" si="3"/>
        <v>0</v>
      </c>
      <c r="K18">
        <f t="shared" ca="1" si="4"/>
        <v>1.1000000000000001</v>
      </c>
      <c r="L18">
        <f t="shared" si="6"/>
        <v>0</v>
      </c>
      <c r="M18">
        <f t="shared" ca="1" si="5"/>
        <v>182</v>
      </c>
      <c r="N18">
        <v>1.1000000000000001</v>
      </c>
      <c r="O18">
        <v>1</v>
      </c>
    </row>
    <row r="19" spans="1:15" x14ac:dyDescent="0.2">
      <c r="A19">
        <v>16</v>
      </c>
      <c r="B19" t="s">
        <v>180</v>
      </c>
      <c r="C19" s="4">
        <v>2</v>
      </c>
      <c r="D19" t="s">
        <v>180</v>
      </c>
      <c r="E19">
        <f t="shared" ca="1" si="0"/>
        <v>2000</v>
      </c>
      <c r="F19">
        <v>0</v>
      </c>
      <c r="G19">
        <f t="shared" ca="1" si="1"/>
        <v>12</v>
      </c>
      <c r="H19">
        <v>0</v>
      </c>
      <c r="I19">
        <f t="shared" ca="1" si="2"/>
        <v>200</v>
      </c>
      <c r="J19">
        <f t="shared" si="3"/>
        <v>0</v>
      </c>
      <c r="K19">
        <f t="shared" ca="1" si="4"/>
        <v>0.6</v>
      </c>
      <c r="L19">
        <f t="shared" si="6"/>
        <v>0</v>
      </c>
      <c r="M19">
        <f t="shared" ca="1" si="5"/>
        <v>212</v>
      </c>
      <c r="N19">
        <v>1.1000000000000001</v>
      </c>
      <c r="O19">
        <v>1</v>
      </c>
    </row>
    <row r="20" spans="1:15" x14ac:dyDescent="0.2">
      <c r="A20">
        <v>17</v>
      </c>
      <c r="B20" t="s">
        <v>181</v>
      </c>
      <c r="C20" s="4">
        <v>2</v>
      </c>
      <c r="D20" t="s">
        <v>181</v>
      </c>
      <c r="E20">
        <f t="shared" ca="1" si="0"/>
        <v>900</v>
      </c>
      <c r="F20">
        <v>0</v>
      </c>
      <c r="G20">
        <f t="shared" ca="1" si="1"/>
        <v>22</v>
      </c>
      <c r="H20">
        <v>0</v>
      </c>
      <c r="I20">
        <f t="shared" ca="1" si="2"/>
        <v>90</v>
      </c>
      <c r="J20">
        <f t="shared" si="3"/>
        <v>0</v>
      </c>
      <c r="K20">
        <f t="shared" ca="1" si="4"/>
        <v>1.1000000000000001</v>
      </c>
      <c r="L20">
        <f t="shared" si="6"/>
        <v>0</v>
      </c>
      <c r="M20">
        <f t="shared" ca="1" si="5"/>
        <v>112</v>
      </c>
      <c r="N20">
        <v>1.1000000000000001</v>
      </c>
      <c r="O20">
        <v>1</v>
      </c>
    </row>
    <row r="21" spans="1:15" x14ac:dyDescent="0.2">
      <c r="A21">
        <v>18</v>
      </c>
      <c r="B21" t="s">
        <v>182</v>
      </c>
      <c r="C21" s="4">
        <v>2</v>
      </c>
      <c r="D21" t="s">
        <v>182</v>
      </c>
      <c r="E21">
        <f t="shared" ca="1" si="0"/>
        <v>1100</v>
      </c>
      <c r="F21">
        <v>0</v>
      </c>
      <c r="G21">
        <f t="shared" ca="1" si="1"/>
        <v>18</v>
      </c>
      <c r="H21">
        <v>0</v>
      </c>
      <c r="I21">
        <f t="shared" ca="1" si="2"/>
        <v>110</v>
      </c>
      <c r="J21">
        <f t="shared" si="3"/>
        <v>0</v>
      </c>
      <c r="K21">
        <f t="shared" ca="1" si="4"/>
        <v>0.9</v>
      </c>
      <c r="L21">
        <f t="shared" si="6"/>
        <v>0</v>
      </c>
      <c r="M21">
        <f t="shared" ca="1" si="5"/>
        <v>128</v>
      </c>
      <c r="N21">
        <v>1.1000000000000001</v>
      </c>
      <c r="O21">
        <v>1</v>
      </c>
    </row>
    <row r="22" spans="1:15" x14ac:dyDescent="0.2">
      <c r="A22">
        <v>19</v>
      </c>
      <c r="B22" t="s">
        <v>183</v>
      </c>
      <c r="C22" s="4">
        <v>2</v>
      </c>
      <c r="D22" t="s">
        <v>183</v>
      </c>
      <c r="E22">
        <f t="shared" ca="1" si="0"/>
        <v>1000</v>
      </c>
      <c r="F22">
        <v>0</v>
      </c>
      <c r="G22">
        <f t="shared" ca="1" si="1"/>
        <v>38</v>
      </c>
      <c r="H22">
        <v>0</v>
      </c>
      <c r="I22">
        <f t="shared" ca="1" si="2"/>
        <v>100</v>
      </c>
      <c r="J22">
        <f t="shared" si="3"/>
        <v>0</v>
      </c>
      <c r="K22">
        <f t="shared" ca="1" si="4"/>
        <v>1.9</v>
      </c>
      <c r="L22">
        <f t="shared" si="6"/>
        <v>0</v>
      </c>
      <c r="M22">
        <f t="shared" ca="1" si="5"/>
        <v>138</v>
      </c>
      <c r="N22">
        <v>1.1000000000000001</v>
      </c>
      <c r="O22">
        <v>1</v>
      </c>
    </row>
    <row r="23" spans="1:15" x14ac:dyDescent="0.2">
      <c r="A23">
        <v>20</v>
      </c>
      <c r="B23" t="s">
        <v>184</v>
      </c>
      <c r="C23" s="4">
        <v>2</v>
      </c>
      <c r="D23" t="s">
        <v>184</v>
      </c>
      <c r="E23">
        <f t="shared" ca="1" si="0"/>
        <v>700</v>
      </c>
      <c r="F23">
        <v>0</v>
      </c>
      <c r="G23">
        <f t="shared" ca="1" si="1"/>
        <v>48</v>
      </c>
      <c r="H23">
        <v>0</v>
      </c>
      <c r="I23">
        <f t="shared" ca="1" si="2"/>
        <v>70</v>
      </c>
      <c r="J23">
        <f t="shared" si="3"/>
        <v>0</v>
      </c>
      <c r="K23">
        <f t="shared" ca="1" si="4"/>
        <v>2.4</v>
      </c>
      <c r="L23">
        <f t="shared" si="6"/>
        <v>0</v>
      </c>
      <c r="M23">
        <f t="shared" ca="1" si="5"/>
        <v>236</v>
      </c>
      <c r="N23">
        <v>1.1000000000000001</v>
      </c>
      <c r="O23">
        <v>2</v>
      </c>
    </row>
    <row r="24" spans="1:15" x14ac:dyDescent="0.2">
      <c r="A24">
        <v>21</v>
      </c>
      <c r="B24" t="s">
        <v>185</v>
      </c>
      <c r="C24" s="4">
        <v>2</v>
      </c>
      <c r="D24" t="s">
        <v>185</v>
      </c>
      <c r="E24">
        <f t="shared" ca="1" si="0"/>
        <v>1300</v>
      </c>
      <c r="F24">
        <v>0</v>
      </c>
      <c r="G24">
        <f t="shared" ca="1" si="1"/>
        <v>48</v>
      </c>
      <c r="H24">
        <v>0</v>
      </c>
      <c r="I24">
        <f t="shared" ca="1" si="2"/>
        <v>130</v>
      </c>
      <c r="J24">
        <f t="shared" si="3"/>
        <v>0</v>
      </c>
      <c r="K24">
        <f t="shared" ca="1" si="4"/>
        <v>2.4</v>
      </c>
      <c r="L24">
        <f t="shared" si="6"/>
        <v>0</v>
      </c>
      <c r="M24">
        <f t="shared" ca="1" si="5"/>
        <v>356</v>
      </c>
      <c r="N24">
        <v>1.1000000000000001</v>
      </c>
      <c r="O24">
        <v>2</v>
      </c>
    </row>
    <row r="25" spans="1:15" x14ac:dyDescent="0.2">
      <c r="A25">
        <v>22</v>
      </c>
      <c r="B25" t="s">
        <v>186</v>
      </c>
      <c r="C25" s="4">
        <v>2</v>
      </c>
      <c r="D25" t="s">
        <v>186</v>
      </c>
      <c r="E25">
        <f t="shared" ca="1" si="0"/>
        <v>1200</v>
      </c>
      <c r="F25">
        <v>0</v>
      </c>
      <c r="G25">
        <f t="shared" ca="1" si="1"/>
        <v>72</v>
      </c>
      <c r="H25">
        <v>0</v>
      </c>
      <c r="I25">
        <f t="shared" ca="1" si="2"/>
        <v>120</v>
      </c>
      <c r="J25">
        <f t="shared" si="3"/>
        <v>0</v>
      </c>
      <c r="K25">
        <f t="shared" ca="1" si="4"/>
        <v>3.6</v>
      </c>
      <c r="L25">
        <f t="shared" si="6"/>
        <v>0</v>
      </c>
      <c r="M25">
        <f t="shared" ca="1" si="5"/>
        <v>384</v>
      </c>
      <c r="N25">
        <v>1.1000000000000001</v>
      </c>
      <c r="O25">
        <v>2</v>
      </c>
    </row>
    <row r="26" spans="1:15" x14ac:dyDescent="0.2">
      <c r="A26">
        <v>23</v>
      </c>
      <c r="B26" t="s">
        <v>187</v>
      </c>
      <c r="C26" s="4">
        <v>2</v>
      </c>
      <c r="D26" t="s">
        <v>187</v>
      </c>
      <c r="E26">
        <f t="shared" ca="1" si="0"/>
        <v>700</v>
      </c>
      <c r="F26">
        <v>0</v>
      </c>
      <c r="G26">
        <f t="shared" ca="1" si="1"/>
        <v>36</v>
      </c>
      <c r="H26">
        <v>0</v>
      </c>
      <c r="I26">
        <f t="shared" ca="1" si="2"/>
        <v>70</v>
      </c>
      <c r="J26">
        <f t="shared" si="3"/>
        <v>0</v>
      </c>
      <c r="K26">
        <f t="shared" ca="1" si="4"/>
        <v>1.8</v>
      </c>
      <c r="L26">
        <f t="shared" si="6"/>
        <v>0</v>
      </c>
      <c r="M26">
        <f t="shared" ca="1" si="5"/>
        <v>212</v>
      </c>
      <c r="N26">
        <v>1.1000000000000001</v>
      </c>
      <c r="O26">
        <v>2</v>
      </c>
    </row>
    <row r="27" spans="1:15" x14ac:dyDescent="0.2">
      <c r="A27">
        <v>24</v>
      </c>
      <c r="B27" t="s">
        <v>188</v>
      </c>
      <c r="C27" s="4">
        <v>2</v>
      </c>
      <c r="D27" t="s">
        <v>188</v>
      </c>
      <c r="E27">
        <f t="shared" ca="1" si="0"/>
        <v>1300</v>
      </c>
      <c r="F27">
        <v>0</v>
      </c>
      <c r="G27">
        <f t="shared" ca="1" si="1"/>
        <v>48</v>
      </c>
      <c r="H27">
        <v>0</v>
      </c>
      <c r="I27">
        <f t="shared" ca="1" si="2"/>
        <v>130</v>
      </c>
      <c r="J27">
        <f t="shared" si="3"/>
        <v>0</v>
      </c>
      <c r="K27">
        <f t="shared" ca="1" si="4"/>
        <v>2.4</v>
      </c>
      <c r="L27">
        <f t="shared" si="6"/>
        <v>0</v>
      </c>
      <c r="M27">
        <f t="shared" ca="1" si="5"/>
        <v>534</v>
      </c>
      <c r="N27">
        <v>1.1000000000000001</v>
      </c>
      <c r="O27">
        <v>3</v>
      </c>
    </row>
    <row r="28" spans="1:15" x14ac:dyDescent="0.2">
      <c r="A28">
        <v>25</v>
      </c>
      <c r="B28" t="s">
        <v>189</v>
      </c>
      <c r="C28" s="4">
        <v>2</v>
      </c>
      <c r="D28" t="s">
        <v>189</v>
      </c>
      <c r="E28">
        <f t="shared" ca="1" si="0"/>
        <v>1400</v>
      </c>
      <c r="F28">
        <v>0</v>
      </c>
      <c r="G28">
        <f t="shared" ca="1" si="1"/>
        <v>108</v>
      </c>
      <c r="H28">
        <v>0</v>
      </c>
      <c r="I28">
        <f t="shared" ca="1" si="2"/>
        <v>140</v>
      </c>
      <c r="J28">
        <f t="shared" si="3"/>
        <v>0</v>
      </c>
      <c r="K28">
        <f t="shared" ca="1" si="4"/>
        <v>5.4</v>
      </c>
      <c r="L28">
        <f t="shared" si="6"/>
        <v>0</v>
      </c>
      <c r="M28">
        <f t="shared" ca="1" si="5"/>
        <v>744</v>
      </c>
      <c r="N28">
        <v>1.1000000000000001</v>
      </c>
      <c r="O28">
        <v>3</v>
      </c>
    </row>
    <row r="29" spans="1:15" x14ac:dyDescent="0.2">
      <c r="A29">
        <v>26</v>
      </c>
      <c r="B29" t="s">
        <v>190</v>
      </c>
      <c r="C29" s="4">
        <v>2</v>
      </c>
      <c r="D29" t="s">
        <v>190</v>
      </c>
      <c r="E29">
        <f t="shared" ca="1" si="0"/>
        <v>1100</v>
      </c>
      <c r="F29">
        <v>0</v>
      </c>
      <c r="G29">
        <f t="shared" ca="1" si="1"/>
        <v>84</v>
      </c>
      <c r="H29">
        <v>0</v>
      </c>
      <c r="I29">
        <f t="shared" ca="1" si="2"/>
        <v>110</v>
      </c>
      <c r="J29">
        <f t="shared" si="3"/>
        <v>0</v>
      </c>
      <c r="K29">
        <f t="shared" ca="1" si="4"/>
        <v>4.2</v>
      </c>
      <c r="L29">
        <f t="shared" si="6"/>
        <v>0</v>
      </c>
      <c r="M29">
        <f t="shared" ca="1" si="5"/>
        <v>582</v>
      </c>
      <c r="N29">
        <v>1.1000000000000001</v>
      </c>
      <c r="O29">
        <v>3</v>
      </c>
    </row>
    <row r="30" spans="1:15" x14ac:dyDescent="0.2">
      <c r="A30">
        <v>27</v>
      </c>
      <c r="B30" t="s">
        <v>191</v>
      </c>
      <c r="C30" s="4">
        <v>2</v>
      </c>
      <c r="D30" t="s">
        <v>191</v>
      </c>
      <c r="E30">
        <f t="shared" ca="1" si="0"/>
        <v>1900</v>
      </c>
      <c r="F30">
        <v>0</v>
      </c>
      <c r="G30">
        <f t="shared" ca="1" si="1"/>
        <v>136</v>
      </c>
      <c r="H30">
        <v>0</v>
      </c>
      <c r="I30">
        <f t="shared" ca="1" si="2"/>
        <v>190</v>
      </c>
      <c r="J30">
        <f t="shared" si="3"/>
        <v>0</v>
      </c>
      <c r="K30">
        <f t="shared" ca="1" si="4"/>
        <v>6.8</v>
      </c>
      <c r="L30">
        <f t="shared" si="6"/>
        <v>0</v>
      </c>
      <c r="M30">
        <f t="shared" ca="1" si="5"/>
        <v>1304</v>
      </c>
      <c r="N30">
        <v>1.1000000000000001</v>
      </c>
      <c r="O30">
        <v>4</v>
      </c>
    </row>
    <row r="31" spans="1:15" x14ac:dyDescent="0.2">
      <c r="A31">
        <v>28</v>
      </c>
      <c r="B31" t="s">
        <v>192</v>
      </c>
      <c r="C31" s="4">
        <v>2</v>
      </c>
      <c r="D31" t="s">
        <v>192</v>
      </c>
      <c r="E31">
        <f t="shared" ca="1" si="0"/>
        <v>1000</v>
      </c>
      <c r="F31">
        <v>0</v>
      </c>
      <c r="G31">
        <f t="shared" ca="1" si="1"/>
        <v>120</v>
      </c>
      <c r="H31">
        <v>0</v>
      </c>
      <c r="I31">
        <f t="shared" ca="1" si="2"/>
        <v>100</v>
      </c>
      <c r="J31">
        <f t="shared" si="3"/>
        <v>0</v>
      </c>
      <c r="K31">
        <f t="shared" ca="1" si="4"/>
        <v>6</v>
      </c>
      <c r="L31">
        <f t="shared" si="6"/>
        <v>0</v>
      </c>
      <c r="M31">
        <f t="shared" ca="1" si="5"/>
        <v>880</v>
      </c>
      <c r="N31">
        <v>1.1000000000000001</v>
      </c>
      <c r="O31">
        <v>4</v>
      </c>
    </row>
    <row r="32" spans="1:15" x14ac:dyDescent="0.2">
      <c r="A32">
        <v>29</v>
      </c>
      <c r="B32" t="s">
        <v>193</v>
      </c>
      <c r="C32" s="4">
        <v>2</v>
      </c>
      <c r="D32" t="s">
        <v>193</v>
      </c>
      <c r="E32">
        <f t="shared" ca="1" si="0"/>
        <v>1700</v>
      </c>
      <c r="F32">
        <v>0</v>
      </c>
      <c r="G32">
        <f t="shared" ca="1" si="1"/>
        <v>70</v>
      </c>
      <c r="H32">
        <v>0</v>
      </c>
      <c r="I32">
        <f t="shared" ca="1" si="2"/>
        <v>170</v>
      </c>
      <c r="J32">
        <f t="shared" si="3"/>
        <v>0</v>
      </c>
      <c r="K32">
        <f t="shared" ca="1" si="4"/>
        <v>3.5</v>
      </c>
      <c r="L32">
        <f t="shared" si="6"/>
        <v>0</v>
      </c>
      <c r="M32">
        <f t="shared" ca="1" si="5"/>
        <v>1200</v>
      </c>
      <c r="N32">
        <v>1.1000000000000001</v>
      </c>
      <c r="O32">
        <v>5</v>
      </c>
    </row>
    <row r="33" spans="1:15" x14ac:dyDescent="0.2">
      <c r="A33">
        <v>30</v>
      </c>
      <c r="B33" t="s">
        <v>194</v>
      </c>
      <c r="C33" s="4">
        <v>2</v>
      </c>
      <c r="D33" t="s">
        <v>194</v>
      </c>
      <c r="E33">
        <f t="shared" ca="1" si="0"/>
        <v>2000</v>
      </c>
      <c r="F33">
        <v>0</v>
      </c>
      <c r="G33">
        <f t="shared" ca="1" si="1"/>
        <v>18</v>
      </c>
      <c r="H33">
        <v>0</v>
      </c>
      <c r="I33">
        <f t="shared" ca="1" si="2"/>
        <v>200</v>
      </c>
      <c r="J33">
        <f t="shared" si="3"/>
        <v>0</v>
      </c>
      <c r="K33">
        <f t="shared" ca="1" si="4"/>
        <v>0.9</v>
      </c>
      <c r="L33">
        <f t="shared" si="6"/>
        <v>0</v>
      </c>
      <c r="M33">
        <f t="shared" ca="1" si="5"/>
        <v>218</v>
      </c>
      <c r="N33">
        <v>1.1000000000000001</v>
      </c>
      <c r="O33">
        <v>1</v>
      </c>
    </row>
    <row r="34" spans="1:15" x14ac:dyDescent="0.2">
      <c r="A34">
        <v>31</v>
      </c>
      <c r="B34" t="s">
        <v>195</v>
      </c>
      <c r="C34" s="4">
        <v>2</v>
      </c>
      <c r="D34" t="s">
        <v>195</v>
      </c>
      <c r="E34">
        <f t="shared" ca="1" si="0"/>
        <v>600</v>
      </c>
      <c r="F34">
        <v>0</v>
      </c>
      <c r="G34">
        <f t="shared" ca="1" si="1"/>
        <v>16</v>
      </c>
      <c r="H34">
        <v>0</v>
      </c>
      <c r="I34">
        <f t="shared" ca="1" si="2"/>
        <v>60</v>
      </c>
      <c r="J34">
        <f t="shared" si="3"/>
        <v>0</v>
      </c>
      <c r="K34">
        <f t="shared" ca="1" si="4"/>
        <v>0.8</v>
      </c>
      <c r="L34">
        <f t="shared" si="6"/>
        <v>0</v>
      </c>
      <c r="M34">
        <f t="shared" ca="1" si="5"/>
        <v>76</v>
      </c>
      <c r="N34">
        <v>1.1000000000000001</v>
      </c>
      <c r="O34">
        <v>1</v>
      </c>
    </row>
    <row r="35" spans="1:15" x14ac:dyDescent="0.2">
      <c r="A35">
        <v>32</v>
      </c>
      <c r="B35" t="s">
        <v>196</v>
      </c>
      <c r="C35" s="4">
        <v>2</v>
      </c>
      <c r="D35" t="s">
        <v>196</v>
      </c>
      <c r="E35">
        <f t="shared" ref="E35:E66" ca="1" si="7">RANDBETWEEN(6,20)*100</f>
        <v>1300</v>
      </c>
      <c r="F35">
        <v>0</v>
      </c>
      <c r="G35">
        <f t="shared" ca="1" si="1"/>
        <v>32</v>
      </c>
      <c r="H35">
        <v>0</v>
      </c>
      <c r="I35">
        <f t="shared" ca="1" si="2"/>
        <v>130</v>
      </c>
      <c r="J35">
        <f t="shared" si="3"/>
        <v>0</v>
      </c>
      <c r="K35">
        <f t="shared" ca="1" si="4"/>
        <v>1.6</v>
      </c>
      <c r="L35">
        <f t="shared" si="6"/>
        <v>0</v>
      </c>
      <c r="M35">
        <f t="shared" ca="1" si="5"/>
        <v>162</v>
      </c>
      <c r="N35">
        <v>1.1000000000000001</v>
      </c>
      <c r="O35">
        <v>1</v>
      </c>
    </row>
    <row r="36" spans="1:15" x14ac:dyDescent="0.2">
      <c r="A36">
        <v>33</v>
      </c>
      <c r="B36" t="s">
        <v>197</v>
      </c>
      <c r="C36" s="4">
        <v>2</v>
      </c>
      <c r="D36" t="s">
        <v>197</v>
      </c>
      <c r="E36">
        <f t="shared" ca="1" si="7"/>
        <v>600</v>
      </c>
      <c r="F36">
        <v>0</v>
      </c>
      <c r="G36">
        <f t="shared" ca="1" si="1"/>
        <v>34</v>
      </c>
      <c r="H36">
        <v>0</v>
      </c>
      <c r="I36">
        <f t="shared" ca="1" si="2"/>
        <v>60</v>
      </c>
      <c r="J36">
        <f t="shared" si="3"/>
        <v>0</v>
      </c>
      <c r="K36">
        <f t="shared" ca="1" si="4"/>
        <v>1.7</v>
      </c>
      <c r="L36">
        <f t="shared" si="6"/>
        <v>0</v>
      </c>
      <c r="M36">
        <f t="shared" ca="1" si="5"/>
        <v>94</v>
      </c>
      <c r="N36">
        <v>1.1000000000000001</v>
      </c>
      <c r="O36">
        <v>1</v>
      </c>
    </row>
    <row r="37" spans="1:15" x14ac:dyDescent="0.2">
      <c r="A37">
        <v>34</v>
      </c>
      <c r="B37" t="s">
        <v>198</v>
      </c>
      <c r="C37" s="4">
        <v>2</v>
      </c>
      <c r="D37" t="s">
        <v>198</v>
      </c>
      <c r="E37">
        <f t="shared" ca="1" si="7"/>
        <v>900</v>
      </c>
      <c r="F37">
        <v>0</v>
      </c>
      <c r="G37">
        <f t="shared" ca="1" si="1"/>
        <v>34</v>
      </c>
      <c r="H37">
        <v>0</v>
      </c>
      <c r="I37">
        <f t="shared" ca="1" si="2"/>
        <v>90</v>
      </c>
      <c r="J37">
        <f t="shared" si="3"/>
        <v>0</v>
      </c>
      <c r="K37">
        <f t="shared" ca="1" si="4"/>
        <v>1.7</v>
      </c>
      <c r="L37">
        <f t="shared" si="6"/>
        <v>0</v>
      </c>
      <c r="M37">
        <f t="shared" ca="1" si="5"/>
        <v>124</v>
      </c>
      <c r="N37">
        <v>1.1000000000000001</v>
      </c>
      <c r="O37">
        <v>1</v>
      </c>
    </row>
    <row r="38" spans="1:15" x14ac:dyDescent="0.2">
      <c r="A38">
        <v>35</v>
      </c>
      <c r="B38" t="s">
        <v>199</v>
      </c>
      <c r="C38" s="4">
        <v>2</v>
      </c>
      <c r="D38" t="s">
        <v>199</v>
      </c>
      <c r="E38">
        <f t="shared" ca="1" si="7"/>
        <v>1600</v>
      </c>
      <c r="F38">
        <v>0</v>
      </c>
      <c r="G38">
        <f t="shared" ca="1" si="1"/>
        <v>32</v>
      </c>
      <c r="H38">
        <v>0</v>
      </c>
      <c r="I38">
        <f t="shared" ca="1" si="2"/>
        <v>160</v>
      </c>
      <c r="J38">
        <f t="shared" si="3"/>
        <v>0</v>
      </c>
      <c r="K38">
        <f t="shared" ca="1" si="4"/>
        <v>1.6</v>
      </c>
      <c r="L38">
        <f t="shared" si="6"/>
        <v>0</v>
      </c>
      <c r="M38">
        <f t="shared" ca="1" si="5"/>
        <v>384</v>
      </c>
      <c r="N38">
        <v>1.1000000000000001</v>
      </c>
      <c r="O38">
        <v>2</v>
      </c>
    </row>
    <row r="39" spans="1:15" x14ac:dyDescent="0.2">
      <c r="A39">
        <v>36</v>
      </c>
      <c r="B39" t="s">
        <v>200</v>
      </c>
      <c r="C39" s="4">
        <v>2</v>
      </c>
      <c r="D39" t="s">
        <v>200</v>
      </c>
      <c r="E39">
        <f t="shared" ca="1" si="7"/>
        <v>1000</v>
      </c>
      <c r="F39">
        <v>0</v>
      </c>
      <c r="G39">
        <f t="shared" ca="1" si="1"/>
        <v>76</v>
      </c>
      <c r="H39">
        <v>0</v>
      </c>
      <c r="I39">
        <f t="shared" ca="1" si="2"/>
        <v>100</v>
      </c>
      <c r="J39">
        <f t="shared" si="3"/>
        <v>0</v>
      </c>
      <c r="K39">
        <f t="shared" ca="1" si="4"/>
        <v>3.8</v>
      </c>
      <c r="L39">
        <f t="shared" si="6"/>
        <v>0</v>
      </c>
      <c r="M39">
        <f t="shared" ca="1" si="5"/>
        <v>352</v>
      </c>
      <c r="N39">
        <v>1.1000000000000001</v>
      </c>
      <c r="O39">
        <v>2</v>
      </c>
    </row>
    <row r="40" spans="1:15" x14ac:dyDescent="0.2">
      <c r="A40">
        <v>37</v>
      </c>
      <c r="B40" t="s">
        <v>201</v>
      </c>
      <c r="C40" s="4">
        <v>2</v>
      </c>
      <c r="D40" t="s">
        <v>201</v>
      </c>
      <c r="E40">
        <f t="shared" ca="1" si="7"/>
        <v>2000</v>
      </c>
      <c r="F40">
        <v>0</v>
      </c>
      <c r="G40">
        <f t="shared" ca="1" si="1"/>
        <v>64</v>
      </c>
      <c r="H40">
        <v>0</v>
      </c>
      <c r="I40">
        <f t="shared" ca="1" si="2"/>
        <v>200</v>
      </c>
      <c r="J40">
        <f t="shared" si="3"/>
        <v>0</v>
      </c>
      <c r="K40">
        <f t="shared" ca="1" si="4"/>
        <v>3.2</v>
      </c>
      <c r="L40">
        <f t="shared" si="6"/>
        <v>0</v>
      </c>
      <c r="M40">
        <f t="shared" ca="1" si="5"/>
        <v>528</v>
      </c>
      <c r="N40">
        <v>1.1000000000000001</v>
      </c>
      <c r="O40">
        <v>2</v>
      </c>
    </row>
    <row r="41" spans="1:15" x14ac:dyDescent="0.2">
      <c r="A41">
        <v>38</v>
      </c>
      <c r="B41" t="s">
        <v>202</v>
      </c>
      <c r="C41" s="4">
        <v>2</v>
      </c>
      <c r="D41" t="s">
        <v>202</v>
      </c>
      <c r="E41">
        <f t="shared" ca="1" si="7"/>
        <v>1000</v>
      </c>
      <c r="F41">
        <v>0</v>
      </c>
      <c r="G41">
        <f t="shared" ca="1" si="1"/>
        <v>76</v>
      </c>
      <c r="H41">
        <v>0</v>
      </c>
      <c r="I41">
        <f t="shared" ca="1" si="2"/>
        <v>100</v>
      </c>
      <c r="J41">
        <f t="shared" si="3"/>
        <v>0</v>
      </c>
      <c r="K41">
        <f t="shared" ca="1" si="4"/>
        <v>3.8</v>
      </c>
      <c r="L41">
        <f t="shared" si="6"/>
        <v>0</v>
      </c>
      <c r="M41">
        <f t="shared" ca="1" si="5"/>
        <v>352</v>
      </c>
      <c r="N41">
        <v>1.1000000000000001</v>
      </c>
      <c r="O41">
        <v>2</v>
      </c>
    </row>
    <row r="42" spans="1:15" x14ac:dyDescent="0.2">
      <c r="A42">
        <v>39</v>
      </c>
      <c r="B42" t="s">
        <v>203</v>
      </c>
      <c r="C42" s="4">
        <v>2</v>
      </c>
      <c r="D42" t="s">
        <v>203</v>
      </c>
      <c r="E42">
        <f t="shared" ca="1" si="7"/>
        <v>2000</v>
      </c>
      <c r="F42">
        <v>0</v>
      </c>
      <c r="G42">
        <f t="shared" ca="1" si="1"/>
        <v>108</v>
      </c>
      <c r="H42">
        <v>0</v>
      </c>
      <c r="I42">
        <f t="shared" ca="1" si="2"/>
        <v>200</v>
      </c>
      <c r="J42">
        <f t="shared" si="3"/>
        <v>0</v>
      </c>
      <c r="K42">
        <f t="shared" ca="1" si="4"/>
        <v>5.4</v>
      </c>
      <c r="L42">
        <f t="shared" si="6"/>
        <v>0</v>
      </c>
      <c r="M42">
        <f t="shared" ca="1" si="5"/>
        <v>924</v>
      </c>
      <c r="N42">
        <v>1.1000000000000001</v>
      </c>
      <c r="O42">
        <v>3</v>
      </c>
    </row>
    <row r="43" spans="1:15" x14ac:dyDescent="0.2">
      <c r="A43">
        <v>40</v>
      </c>
      <c r="B43" t="s">
        <v>204</v>
      </c>
      <c r="C43" s="4">
        <v>2</v>
      </c>
      <c r="D43" t="s">
        <v>204</v>
      </c>
      <c r="E43">
        <f t="shared" ca="1" si="7"/>
        <v>1600</v>
      </c>
      <c r="F43">
        <v>0</v>
      </c>
      <c r="G43">
        <f t="shared" ca="1" si="1"/>
        <v>72</v>
      </c>
      <c r="H43">
        <v>0</v>
      </c>
      <c r="I43">
        <f t="shared" ca="1" si="2"/>
        <v>160</v>
      </c>
      <c r="J43">
        <f t="shared" si="3"/>
        <v>0</v>
      </c>
      <c r="K43">
        <f t="shared" ca="1" si="4"/>
        <v>3.6</v>
      </c>
      <c r="L43">
        <f t="shared" si="6"/>
        <v>0</v>
      </c>
      <c r="M43">
        <f t="shared" ca="1" si="5"/>
        <v>696</v>
      </c>
      <c r="N43">
        <v>1.1000000000000001</v>
      </c>
      <c r="O43">
        <v>3</v>
      </c>
    </row>
    <row r="44" spans="1:15" x14ac:dyDescent="0.2">
      <c r="A44">
        <v>41</v>
      </c>
      <c r="B44" t="s">
        <v>205</v>
      </c>
      <c r="C44" s="4">
        <v>2</v>
      </c>
      <c r="D44" t="s">
        <v>205</v>
      </c>
      <c r="E44">
        <f t="shared" ca="1" si="7"/>
        <v>1000</v>
      </c>
      <c r="F44">
        <v>0</v>
      </c>
      <c r="G44">
        <f t="shared" ca="1" si="1"/>
        <v>102</v>
      </c>
      <c r="H44">
        <v>0</v>
      </c>
      <c r="I44">
        <f t="shared" ca="1" si="2"/>
        <v>100</v>
      </c>
      <c r="J44">
        <f t="shared" si="3"/>
        <v>0</v>
      </c>
      <c r="K44">
        <f t="shared" ca="1" si="4"/>
        <v>5.0999999999999996</v>
      </c>
      <c r="L44">
        <f t="shared" si="6"/>
        <v>0</v>
      </c>
      <c r="M44">
        <f t="shared" ca="1" si="5"/>
        <v>606</v>
      </c>
      <c r="N44">
        <v>1.1000000000000001</v>
      </c>
      <c r="O44">
        <v>3</v>
      </c>
    </row>
    <row r="45" spans="1:15" x14ac:dyDescent="0.2">
      <c r="A45">
        <v>42</v>
      </c>
      <c r="B45" t="s">
        <v>206</v>
      </c>
      <c r="C45" s="4">
        <v>2</v>
      </c>
      <c r="D45" t="s">
        <v>206</v>
      </c>
      <c r="E45">
        <f t="shared" ca="1" si="7"/>
        <v>1900</v>
      </c>
      <c r="F45">
        <v>0</v>
      </c>
      <c r="G45">
        <f t="shared" ca="1" si="1"/>
        <v>88</v>
      </c>
      <c r="H45">
        <v>0</v>
      </c>
      <c r="I45">
        <f t="shared" ca="1" si="2"/>
        <v>190</v>
      </c>
      <c r="J45">
        <f t="shared" si="3"/>
        <v>0</v>
      </c>
      <c r="K45">
        <f t="shared" ca="1" si="4"/>
        <v>4.4000000000000004</v>
      </c>
      <c r="L45">
        <f t="shared" si="6"/>
        <v>0</v>
      </c>
      <c r="M45">
        <f t="shared" ca="1" si="5"/>
        <v>1112</v>
      </c>
      <c r="N45">
        <v>1.1000000000000001</v>
      </c>
      <c r="O45">
        <v>4</v>
      </c>
    </row>
    <row r="46" spans="1:15" x14ac:dyDescent="0.2">
      <c r="A46">
        <v>43</v>
      </c>
      <c r="B46" t="s">
        <v>207</v>
      </c>
      <c r="C46" s="4">
        <v>2</v>
      </c>
      <c r="D46" t="s">
        <v>207</v>
      </c>
      <c r="E46">
        <f t="shared" ca="1" si="7"/>
        <v>1900</v>
      </c>
      <c r="F46">
        <v>0</v>
      </c>
      <c r="G46">
        <f t="shared" ca="1" si="1"/>
        <v>56</v>
      </c>
      <c r="H46">
        <v>0</v>
      </c>
      <c r="I46">
        <f t="shared" ca="1" si="2"/>
        <v>190</v>
      </c>
      <c r="J46">
        <f t="shared" si="3"/>
        <v>0</v>
      </c>
      <c r="K46">
        <f t="shared" ca="1" si="4"/>
        <v>2.8</v>
      </c>
      <c r="L46">
        <f t="shared" si="6"/>
        <v>0</v>
      </c>
      <c r="M46">
        <f t="shared" ca="1" si="5"/>
        <v>984</v>
      </c>
      <c r="N46">
        <v>1.1000000000000001</v>
      </c>
      <c r="O46">
        <v>4</v>
      </c>
    </row>
    <row r="47" spans="1:15" x14ac:dyDescent="0.2">
      <c r="A47">
        <v>44</v>
      </c>
      <c r="B47" t="s">
        <v>208</v>
      </c>
      <c r="C47" s="4">
        <v>2</v>
      </c>
      <c r="D47" t="s">
        <v>208</v>
      </c>
      <c r="E47">
        <f t="shared" ca="1" si="7"/>
        <v>700</v>
      </c>
      <c r="F47">
        <v>0</v>
      </c>
      <c r="G47">
        <f t="shared" ca="1" si="1"/>
        <v>80</v>
      </c>
      <c r="H47">
        <v>0</v>
      </c>
      <c r="I47">
        <f t="shared" ca="1" si="2"/>
        <v>70</v>
      </c>
      <c r="J47">
        <f t="shared" si="3"/>
        <v>0</v>
      </c>
      <c r="K47">
        <f t="shared" ca="1" si="4"/>
        <v>4</v>
      </c>
      <c r="L47">
        <f t="shared" si="6"/>
        <v>0</v>
      </c>
      <c r="M47">
        <f t="shared" ca="1" si="5"/>
        <v>750</v>
      </c>
      <c r="N47">
        <v>1.1000000000000001</v>
      </c>
      <c r="O47">
        <v>5</v>
      </c>
    </row>
    <row r="48" spans="1:15" x14ac:dyDescent="0.2">
      <c r="A48">
        <v>45</v>
      </c>
      <c r="B48" t="s">
        <v>209</v>
      </c>
      <c r="C48" s="4">
        <v>2</v>
      </c>
      <c r="D48" t="s">
        <v>209</v>
      </c>
      <c r="E48">
        <f t="shared" ca="1" si="7"/>
        <v>1600</v>
      </c>
      <c r="F48">
        <v>0</v>
      </c>
      <c r="G48">
        <f t="shared" ca="1" si="1"/>
        <v>40</v>
      </c>
      <c r="H48">
        <v>0</v>
      </c>
      <c r="I48">
        <f t="shared" ca="1" si="2"/>
        <v>160</v>
      </c>
      <c r="J48">
        <f t="shared" si="3"/>
        <v>0</v>
      </c>
      <c r="K48">
        <f t="shared" ca="1" si="4"/>
        <v>2</v>
      </c>
      <c r="L48">
        <f t="shared" si="6"/>
        <v>0</v>
      </c>
      <c r="M48">
        <f t="shared" ca="1" si="5"/>
        <v>200</v>
      </c>
      <c r="N48">
        <v>1.1000000000000001</v>
      </c>
      <c r="O48">
        <v>1</v>
      </c>
    </row>
    <row r="49" spans="1:15" x14ac:dyDescent="0.2">
      <c r="A49">
        <v>46</v>
      </c>
      <c r="B49" t="s">
        <v>210</v>
      </c>
      <c r="C49" s="4">
        <v>2</v>
      </c>
      <c r="D49" t="s">
        <v>210</v>
      </c>
      <c r="E49">
        <f t="shared" ca="1" si="7"/>
        <v>700</v>
      </c>
      <c r="F49">
        <v>0</v>
      </c>
      <c r="G49">
        <f t="shared" ca="1" si="1"/>
        <v>34</v>
      </c>
      <c r="H49">
        <v>0</v>
      </c>
      <c r="I49">
        <f t="shared" ca="1" si="2"/>
        <v>70</v>
      </c>
      <c r="J49">
        <f t="shared" si="3"/>
        <v>0</v>
      </c>
      <c r="K49">
        <f t="shared" ca="1" si="4"/>
        <v>1.7</v>
      </c>
      <c r="L49">
        <f t="shared" si="6"/>
        <v>0</v>
      </c>
      <c r="M49">
        <f t="shared" ca="1" si="5"/>
        <v>104</v>
      </c>
      <c r="N49">
        <v>1.1000000000000001</v>
      </c>
      <c r="O49">
        <v>1</v>
      </c>
    </row>
    <row r="50" spans="1:15" x14ac:dyDescent="0.2">
      <c r="A50">
        <v>47</v>
      </c>
      <c r="B50" t="s">
        <v>211</v>
      </c>
      <c r="C50" s="4">
        <v>2</v>
      </c>
      <c r="D50" t="s">
        <v>211</v>
      </c>
      <c r="E50">
        <f t="shared" ca="1" si="7"/>
        <v>1500</v>
      </c>
      <c r="F50">
        <v>0</v>
      </c>
      <c r="G50">
        <f t="shared" ca="1" si="1"/>
        <v>34</v>
      </c>
      <c r="H50">
        <v>0</v>
      </c>
      <c r="I50">
        <f t="shared" ca="1" si="2"/>
        <v>150</v>
      </c>
      <c r="J50">
        <f t="shared" si="3"/>
        <v>0</v>
      </c>
      <c r="K50">
        <f t="shared" ca="1" si="4"/>
        <v>1.7</v>
      </c>
      <c r="L50">
        <f t="shared" si="6"/>
        <v>0</v>
      </c>
      <c r="M50">
        <f t="shared" ca="1" si="5"/>
        <v>184</v>
      </c>
      <c r="N50">
        <v>1.1000000000000001</v>
      </c>
      <c r="O50">
        <v>1</v>
      </c>
    </row>
    <row r="51" spans="1:15" x14ac:dyDescent="0.2">
      <c r="A51">
        <v>48</v>
      </c>
      <c r="B51" t="s">
        <v>212</v>
      </c>
      <c r="C51" s="4">
        <v>2</v>
      </c>
      <c r="D51" t="s">
        <v>212</v>
      </c>
      <c r="E51">
        <f t="shared" ca="1" si="7"/>
        <v>2000</v>
      </c>
      <c r="F51">
        <v>0</v>
      </c>
      <c r="G51">
        <f t="shared" ca="1" si="1"/>
        <v>40</v>
      </c>
      <c r="H51">
        <v>0</v>
      </c>
      <c r="I51">
        <f t="shared" ca="1" si="2"/>
        <v>200</v>
      </c>
      <c r="J51">
        <f t="shared" si="3"/>
        <v>0</v>
      </c>
      <c r="K51">
        <f t="shared" ca="1" si="4"/>
        <v>2</v>
      </c>
      <c r="L51">
        <f t="shared" si="6"/>
        <v>0</v>
      </c>
      <c r="M51">
        <f t="shared" ca="1" si="5"/>
        <v>240</v>
      </c>
      <c r="N51">
        <v>1.1000000000000001</v>
      </c>
      <c r="O51">
        <v>1</v>
      </c>
    </row>
    <row r="52" spans="1:15" x14ac:dyDescent="0.2">
      <c r="A52">
        <v>49</v>
      </c>
      <c r="B52" t="s">
        <v>213</v>
      </c>
      <c r="C52" s="4">
        <v>2</v>
      </c>
      <c r="D52" t="s">
        <v>213</v>
      </c>
      <c r="E52">
        <f t="shared" ca="1" si="7"/>
        <v>2000</v>
      </c>
      <c r="F52">
        <v>0</v>
      </c>
      <c r="G52">
        <f t="shared" ca="1" si="1"/>
        <v>22</v>
      </c>
      <c r="H52">
        <v>0</v>
      </c>
      <c r="I52">
        <f t="shared" ca="1" si="2"/>
        <v>200</v>
      </c>
      <c r="J52">
        <f t="shared" si="3"/>
        <v>0</v>
      </c>
      <c r="K52">
        <f t="shared" ca="1" si="4"/>
        <v>1.1000000000000001</v>
      </c>
      <c r="L52">
        <f t="shared" si="6"/>
        <v>0</v>
      </c>
      <c r="M52">
        <f t="shared" ca="1" si="5"/>
        <v>222</v>
      </c>
      <c r="N52">
        <v>1.1000000000000001</v>
      </c>
      <c r="O52">
        <v>1</v>
      </c>
    </row>
    <row r="53" spans="1:15" x14ac:dyDescent="0.2">
      <c r="A53">
        <v>50</v>
      </c>
      <c r="B53" t="s">
        <v>214</v>
      </c>
      <c r="C53" s="4">
        <v>2</v>
      </c>
      <c r="D53" t="s">
        <v>214</v>
      </c>
      <c r="E53">
        <f t="shared" ca="1" si="7"/>
        <v>1800</v>
      </c>
      <c r="F53">
        <v>0</v>
      </c>
      <c r="G53">
        <f t="shared" ca="1" si="1"/>
        <v>64</v>
      </c>
      <c r="H53">
        <v>0</v>
      </c>
      <c r="I53">
        <f t="shared" ca="1" si="2"/>
        <v>180</v>
      </c>
      <c r="J53">
        <f t="shared" si="3"/>
        <v>0</v>
      </c>
      <c r="K53">
        <f t="shared" ca="1" si="4"/>
        <v>3.2</v>
      </c>
      <c r="L53">
        <f t="shared" si="6"/>
        <v>0</v>
      </c>
      <c r="M53">
        <f t="shared" ca="1" si="5"/>
        <v>488</v>
      </c>
      <c r="N53">
        <v>1.1000000000000001</v>
      </c>
      <c r="O53">
        <v>2</v>
      </c>
    </row>
    <row r="54" spans="1:15" x14ac:dyDescent="0.2">
      <c r="A54">
        <v>51</v>
      </c>
      <c r="B54" t="s">
        <v>215</v>
      </c>
      <c r="C54" s="4">
        <v>2</v>
      </c>
      <c r="D54" t="s">
        <v>215</v>
      </c>
      <c r="E54">
        <f t="shared" ca="1" si="7"/>
        <v>1000</v>
      </c>
      <c r="F54">
        <v>0</v>
      </c>
      <c r="G54">
        <f t="shared" ca="1" si="1"/>
        <v>28</v>
      </c>
      <c r="H54">
        <v>0</v>
      </c>
      <c r="I54">
        <f t="shared" ca="1" si="2"/>
        <v>100</v>
      </c>
      <c r="J54">
        <f t="shared" si="3"/>
        <v>0</v>
      </c>
      <c r="K54">
        <f t="shared" ca="1" si="4"/>
        <v>1.4</v>
      </c>
      <c r="L54">
        <f t="shared" si="6"/>
        <v>0</v>
      </c>
      <c r="M54">
        <f t="shared" ca="1" si="5"/>
        <v>256</v>
      </c>
      <c r="N54">
        <v>1.1000000000000001</v>
      </c>
      <c r="O54">
        <v>2</v>
      </c>
    </row>
    <row r="55" spans="1:15" x14ac:dyDescent="0.2">
      <c r="A55">
        <v>52</v>
      </c>
      <c r="B55" t="s">
        <v>216</v>
      </c>
      <c r="C55" s="4">
        <v>2</v>
      </c>
      <c r="D55" t="s">
        <v>216</v>
      </c>
      <c r="E55">
        <f t="shared" ca="1" si="7"/>
        <v>900</v>
      </c>
      <c r="F55">
        <v>0</v>
      </c>
      <c r="G55">
        <f t="shared" ca="1" si="1"/>
        <v>40</v>
      </c>
      <c r="H55">
        <v>0</v>
      </c>
      <c r="I55">
        <f t="shared" ca="1" si="2"/>
        <v>90</v>
      </c>
      <c r="J55">
        <f t="shared" si="3"/>
        <v>0</v>
      </c>
      <c r="K55">
        <f t="shared" ca="1" si="4"/>
        <v>2</v>
      </c>
      <c r="L55">
        <f t="shared" si="6"/>
        <v>0</v>
      </c>
      <c r="M55">
        <f t="shared" ca="1" si="5"/>
        <v>260</v>
      </c>
      <c r="N55">
        <v>1.1000000000000001</v>
      </c>
      <c r="O55">
        <v>2</v>
      </c>
    </row>
    <row r="56" spans="1:15" x14ac:dyDescent="0.2">
      <c r="A56">
        <v>53</v>
      </c>
      <c r="B56" t="s">
        <v>217</v>
      </c>
      <c r="C56" s="4">
        <v>2</v>
      </c>
      <c r="D56" t="s">
        <v>217</v>
      </c>
      <c r="E56">
        <f t="shared" ca="1" si="7"/>
        <v>800</v>
      </c>
      <c r="F56">
        <v>0</v>
      </c>
      <c r="G56">
        <f t="shared" ca="1" si="1"/>
        <v>60</v>
      </c>
      <c r="H56">
        <v>0</v>
      </c>
      <c r="I56">
        <f t="shared" ca="1" si="2"/>
        <v>80</v>
      </c>
      <c r="J56">
        <f t="shared" si="3"/>
        <v>0</v>
      </c>
      <c r="K56">
        <f t="shared" ca="1" si="4"/>
        <v>3</v>
      </c>
      <c r="L56">
        <f t="shared" si="6"/>
        <v>0</v>
      </c>
      <c r="M56">
        <f t="shared" ca="1" si="5"/>
        <v>280</v>
      </c>
      <c r="N56">
        <v>1.1000000000000001</v>
      </c>
      <c r="O56">
        <v>2</v>
      </c>
    </row>
    <row r="57" spans="1:15" x14ac:dyDescent="0.2">
      <c r="A57">
        <v>54</v>
      </c>
      <c r="B57" t="s">
        <v>218</v>
      </c>
      <c r="C57" s="4">
        <v>2</v>
      </c>
      <c r="D57" t="s">
        <v>218</v>
      </c>
      <c r="E57">
        <f t="shared" ca="1" si="7"/>
        <v>2000</v>
      </c>
      <c r="F57">
        <v>0</v>
      </c>
      <c r="G57">
        <f t="shared" ca="1" si="1"/>
        <v>96</v>
      </c>
      <c r="H57">
        <v>0</v>
      </c>
      <c r="I57">
        <f t="shared" ca="1" si="2"/>
        <v>200</v>
      </c>
      <c r="J57">
        <f t="shared" si="3"/>
        <v>0</v>
      </c>
      <c r="K57">
        <f t="shared" ca="1" si="4"/>
        <v>4.8</v>
      </c>
      <c r="L57">
        <f t="shared" si="6"/>
        <v>0</v>
      </c>
      <c r="M57">
        <f t="shared" ca="1" si="5"/>
        <v>888</v>
      </c>
      <c r="N57">
        <v>1.1000000000000001</v>
      </c>
      <c r="O57">
        <v>3</v>
      </c>
    </row>
    <row r="58" spans="1:15" x14ac:dyDescent="0.2">
      <c r="A58">
        <v>55</v>
      </c>
      <c r="B58" t="s">
        <v>219</v>
      </c>
      <c r="C58" s="4">
        <v>2</v>
      </c>
      <c r="D58" t="s">
        <v>219</v>
      </c>
      <c r="E58">
        <f t="shared" ca="1" si="7"/>
        <v>1500</v>
      </c>
      <c r="F58">
        <v>0</v>
      </c>
      <c r="G58">
        <f t="shared" ca="1" si="1"/>
        <v>120</v>
      </c>
      <c r="H58">
        <v>0</v>
      </c>
      <c r="I58">
        <f t="shared" ca="1" si="2"/>
        <v>150</v>
      </c>
      <c r="J58">
        <f t="shared" si="3"/>
        <v>0</v>
      </c>
      <c r="K58">
        <f t="shared" ca="1" si="4"/>
        <v>6</v>
      </c>
      <c r="L58">
        <f t="shared" si="6"/>
        <v>0</v>
      </c>
      <c r="M58">
        <f t="shared" ca="1" si="5"/>
        <v>810</v>
      </c>
      <c r="N58">
        <v>1.1000000000000001</v>
      </c>
      <c r="O58">
        <v>3</v>
      </c>
    </row>
    <row r="59" spans="1:15" x14ac:dyDescent="0.2">
      <c r="A59">
        <v>56</v>
      </c>
      <c r="B59" t="s">
        <v>220</v>
      </c>
      <c r="C59" s="4">
        <v>2</v>
      </c>
      <c r="D59" t="s">
        <v>220</v>
      </c>
      <c r="E59">
        <f t="shared" ca="1" si="7"/>
        <v>1500</v>
      </c>
      <c r="F59">
        <v>0</v>
      </c>
      <c r="G59">
        <f t="shared" ca="1" si="1"/>
        <v>84</v>
      </c>
      <c r="H59">
        <v>0</v>
      </c>
      <c r="I59">
        <f t="shared" ca="1" si="2"/>
        <v>150</v>
      </c>
      <c r="J59">
        <f t="shared" si="3"/>
        <v>0</v>
      </c>
      <c r="K59">
        <f t="shared" ca="1" si="4"/>
        <v>4.2</v>
      </c>
      <c r="L59">
        <f t="shared" si="6"/>
        <v>0</v>
      </c>
      <c r="M59">
        <f t="shared" ca="1" si="5"/>
        <v>702</v>
      </c>
      <c r="N59">
        <v>1.1000000000000001</v>
      </c>
      <c r="O59">
        <v>3</v>
      </c>
    </row>
    <row r="60" spans="1:15" x14ac:dyDescent="0.2">
      <c r="A60">
        <v>57</v>
      </c>
      <c r="B60" t="s">
        <v>221</v>
      </c>
      <c r="C60" s="4">
        <v>2</v>
      </c>
      <c r="D60" t="s">
        <v>221</v>
      </c>
      <c r="E60">
        <f t="shared" ca="1" si="7"/>
        <v>1500</v>
      </c>
      <c r="F60">
        <v>0</v>
      </c>
      <c r="G60">
        <f t="shared" ca="1" si="1"/>
        <v>152</v>
      </c>
      <c r="H60">
        <v>0</v>
      </c>
      <c r="I60">
        <f t="shared" ca="1" si="2"/>
        <v>150</v>
      </c>
      <c r="J60">
        <f t="shared" si="3"/>
        <v>0</v>
      </c>
      <c r="K60">
        <f t="shared" ca="1" si="4"/>
        <v>7.6</v>
      </c>
      <c r="L60">
        <f t="shared" si="6"/>
        <v>0</v>
      </c>
      <c r="M60">
        <f t="shared" ca="1" si="5"/>
        <v>1208</v>
      </c>
      <c r="N60">
        <v>1.1000000000000001</v>
      </c>
      <c r="O60">
        <v>4</v>
      </c>
    </row>
    <row r="61" spans="1:15" x14ac:dyDescent="0.2">
      <c r="A61">
        <v>58</v>
      </c>
      <c r="B61" t="s">
        <v>222</v>
      </c>
      <c r="C61" s="4">
        <v>2</v>
      </c>
      <c r="D61" t="s">
        <v>222</v>
      </c>
      <c r="E61">
        <f t="shared" ca="1" si="7"/>
        <v>600</v>
      </c>
      <c r="F61">
        <v>0</v>
      </c>
      <c r="G61">
        <f t="shared" ca="1" si="1"/>
        <v>88</v>
      </c>
      <c r="H61">
        <v>0</v>
      </c>
      <c r="I61">
        <f t="shared" ca="1" si="2"/>
        <v>60</v>
      </c>
      <c r="J61">
        <f t="shared" si="3"/>
        <v>0</v>
      </c>
      <c r="K61">
        <f t="shared" ca="1" si="4"/>
        <v>4.4000000000000004</v>
      </c>
      <c r="L61">
        <f t="shared" si="6"/>
        <v>0</v>
      </c>
      <c r="M61">
        <f t="shared" ca="1" si="5"/>
        <v>592</v>
      </c>
      <c r="N61">
        <v>1.1000000000000001</v>
      </c>
      <c r="O61">
        <v>4</v>
      </c>
    </row>
    <row r="62" spans="1:15" x14ac:dyDescent="0.2">
      <c r="A62">
        <v>59</v>
      </c>
      <c r="B62" t="s">
        <v>223</v>
      </c>
      <c r="C62" s="4">
        <v>2</v>
      </c>
      <c r="D62" t="s">
        <v>223</v>
      </c>
      <c r="E62">
        <f t="shared" ca="1" si="7"/>
        <v>1600</v>
      </c>
      <c r="F62">
        <v>0</v>
      </c>
      <c r="G62">
        <f t="shared" ca="1" si="1"/>
        <v>170</v>
      </c>
      <c r="H62">
        <v>0</v>
      </c>
      <c r="I62">
        <f t="shared" ca="1" si="2"/>
        <v>160</v>
      </c>
      <c r="J62">
        <f t="shared" si="3"/>
        <v>0</v>
      </c>
      <c r="K62">
        <f t="shared" ca="1" si="4"/>
        <v>8.5</v>
      </c>
      <c r="L62">
        <f t="shared" si="6"/>
        <v>0</v>
      </c>
      <c r="M62">
        <f t="shared" ca="1" si="5"/>
        <v>1650</v>
      </c>
      <c r="N62">
        <v>1.1000000000000001</v>
      </c>
      <c r="O62">
        <v>5</v>
      </c>
    </row>
    <row r="63" spans="1:15" x14ac:dyDescent="0.2">
      <c r="A63">
        <v>60</v>
      </c>
      <c r="B63" t="s">
        <v>224</v>
      </c>
      <c r="C63" s="4">
        <v>2</v>
      </c>
      <c r="D63" t="s">
        <v>224</v>
      </c>
      <c r="E63">
        <f t="shared" ca="1" si="7"/>
        <v>1300</v>
      </c>
      <c r="F63">
        <v>0</v>
      </c>
      <c r="G63">
        <f t="shared" ca="1" si="1"/>
        <v>22</v>
      </c>
      <c r="H63">
        <v>0</v>
      </c>
      <c r="I63">
        <f t="shared" ca="1" si="2"/>
        <v>130</v>
      </c>
      <c r="J63">
        <f t="shared" si="3"/>
        <v>0</v>
      </c>
      <c r="K63">
        <f t="shared" ca="1" si="4"/>
        <v>1.1000000000000001</v>
      </c>
      <c r="L63">
        <f t="shared" si="6"/>
        <v>0</v>
      </c>
      <c r="M63">
        <f t="shared" ca="1" si="5"/>
        <v>152</v>
      </c>
      <c r="N63">
        <v>1.1000000000000001</v>
      </c>
      <c r="O63">
        <v>1</v>
      </c>
    </row>
    <row r="64" spans="1:15" x14ac:dyDescent="0.2">
      <c r="A64">
        <v>61</v>
      </c>
      <c r="B64" t="s">
        <v>225</v>
      </c>
      <c r="C64" s="4">
        <v>2</v>
      </c>
      <c r="D64" t="s">
        <v>225</v>
      </c>
      <c r="E64">
        <f t="shared" ca="1" si="7"/>
        <v>800</v>
      </c>
      <c r="F64">
        <v>0</v>
      </c>
      <c r="G64">
        <f t="shared" ca="1" si="1"/>
        <v>16</v>
      </c>
      <c r="H64">
        <v>0</v>
      </c>
      <c r="I64">
        <f t="shared" ca="1" si="2"/>
        <v>80</v>
      </c>
      <c r="J64">
        <f t="shared" si="3"/>
        <v>0</v>
      </c>
      <c r="K64">
        <f t="shared" ca="1" si="4"/>
        <v>0.8</v>
      </c>
      <c r="L64">
        <f t="shared" si="6"/>
        <v>0</v>
      </c>
      <c r="M64">
        <f t="shared" ca="1" si="5"/>
        <v>96</v>
      </c>
      <c r="N64">
        <v>1.1000000000000001</v>
      </c>
      <c r="O64">
        <v>1</v>
      </c>
    </row>
    <row r="65" spans="1:15" x14ac:dyDescent="0.2">
      <c r="A65">
        <v>62</v>
      </c>
      <c r="B65" t="s">
        <v>226</v>
      </c>
      <c r="C65" s="4">
        <v>2</v>
      </c>
      <c r="D65" t="s">
        <v>226</v>
      </c>
      <c r="E65">
        <f t="shared" ca="1" si="7"/>
        <v>1300</v>
      </c>
      <c r="F65">
        <v>0</v>
      </c>
      <c r="G65">
        <f t="shared" ca="1" si="1"/>
        <v>22</v>
      </c>
      <c r="H65">
        <v>0</v>
      </c>
      <c r="I65">
        <f t="shared" ca="1" si="2"/>
        <v>130</v>
      </c>
      <c r="J65">
        <f t="shared" si="3"/>
        <v>0</v>
      </c>
      <c r="K65">
        <f t="shared" ca="1" si="4"/>
        <v>1.1000000000000001</v>
      </c>
      <c r="L65">
        <f t="shared" si="6"/>
        <v>0</v>
      </c>
      <c r="M65">
        <f t="shared" ca="1" si="5"/>
        <v>152</v>
      </c>
      <c r="N65">
        <v>1.1000000000000001</v>
      </c>
      <c r="O65">
        <v>1</v>
      </c>
    </row>
    <row r="66" spans="1:15" x14ac:dyDescent="0.2">
      <c r="A66">
        <v>63</v>
      </c>
      <c r="B66" t="s">
        <v>227</v>
      </c>
      <c r="C66" s="4">
        <v>2</v>
      </c>
      <c r="D66" t="s">
        <v>227</v>
      </c>
      <c r="E66">
        <f t="shared" ca="1" si="7"/>
        <v>900</v>
      </c>
      <c r="F66">
        <v>0</v>
      </c>
      <c r="G66">
        <f t="shared" ca="1" si="1"/>
        <v>34</v>
      </c>
      <c r="H66">
        <v>0</v>
      </c>
      <c r="I66">
        <f t="shared" ca="1" si="2"/>
        <v>90</v>
      </c>
      <c r="J66">
        <f t="shared" si="3"/>
        <v>0</v>
      </c>
      <c r="K66">
        <f t="shared" ca="1" si="4"/>
        <v>1.7</v>
      </c>
      <c r="L66">
        <f t="shared" si="6"/>
        <v>0</v>
      </c>
      <c r="M66">
        <f t="shared" ca="1" si="5"/>
        <v>124</v>
      </c>
      <c r="N66">
        <v>1.1000000000000001</v>
      </c>
      <c r="O66">
        <v>1</v>
      </c>
    </row>
    <row r="67" spans="1:15" x14ac:dyDescent="0.2">
      <c r="A67">
        <v>64</v>
      </c>
      <c r="B67" t="s">
        <v>228</v>
      </c>
      <c r="C67" s="4">
        <v>2</v>
      </c>
      <c r="D67" t="s">
        <v>228</v>
      </c>
      <c r="E67">
        <f t="shared" ref="E67:E98" ca="1" si="8">RANDBETWEEN(6,20)*100</f>
        <v>2000</v>
      </c>
      <c r="F67">
        <v>0</v>
      </c>
      <c r="G67">
        <f t="shared" ref="G67:G130" ca="1" si="9">RANDBETWEEN(6,20)*2*O67</f>
        <v>30</v>
      </c>
      <c r="H67">
        <v>0</v>
      </c>
      <c r="I67">
        <f t="shared" ref="I67:I130" ca="1" si="10">E67/10</f>
        <v>200</v>
      </c>
      <c r="J67">
        <f t="shared" ref="J67:J130" si="11">FLOOR(F67/10,1)</f>
        <v>0</v>
      </c>
      <c r="K67">
        <f t="shared" ref="K67:K130" ca="1" si="12">G67/20</f>
        <v>1.5</v>
      </c>
      <c r="L67">
        <f t="shared" si="6"/>
        <v>0</v>
      </c>
      <c r="M67">
        <f t="shared" ref="M67:M130" ca="1" si="13">FLOOR(E67/10+F67+G67+H67*10,1)*O67</f>
        <v>230</v>
      </c>
      <c r="N67">
        <v>1.1000000000000001</v>
      </c>
      <c r="O67">
        <v>1</v>
      </c>
    </row>
    <row r="68" spans="1:15" x14ac:dyDescent="0.2">
      <c r="A68">
        <v>65</v>
      </c>
      <c r="B68" t="s">
        <v>229</v>
      </c>
      <c r="C68" s="4">
        <v>2</v>
      </c>
      <c r="D68" t="s">
        <v>229</v>
      </c>
      <c r="E68">
        <f t="shared" ca="1" si="8"/>
        <v>1200</v>
      </c>
      <c r="F68">
        <v>0</v>
      </c>
      <c r="G68">
        <f t="shared" ca="1" si="9"/>
        <v>52</v>
      </c>
      <c r="H68">
        <v>0</v>
      </c>
      <c r="I68">
        <f t="shared" ca="1" si="10"/>
        <v>120</v>
      </c>
      <c r="J68">
        <f t="shared" si="11"/>
        <v>0</v>
      </c>
      <c r="K68">
        <f t="shared" ca="1" si="12"/>
        <v>2.6</v>
      </c>
      <c r="L68">
        <f t="shared" ref="L68:L131" si="14">H68/50</f>
        <v>0</v>
      </c>
      <c r="M68">
        <f t="shared" ca="1" si="13"/>
        <v>344</v>
      </c>
      <c r="N68">
        <v>1.1000000000000001</v>
      </c>
      <c r="O68">
        <v>2</v>
      </c>
    </row>
    <row r="69" spans="1:15" x14ac:dyDescent="0.2">
      <c r="A69">
        <v>66</v>
      </c>
      <c r="B69" t="s">
        <v>230</v>
      </c>
      <c r="C69" s="4">
        <v>2</v>
      </c>
      <c r="D69" t="s">
        <v>230</v>
      </c>
      <c r="E69">
        <f t="shared" ca="1" si="8"/>
        <v>2000</v>
      </c>
      <c r="F69">
        <v>0</v>
      </c>
      <c r="G69">
        <f t="shared" ca="1" si="9"/>
        <v>28</v>
      </c>
      <c r="H69">
        <v>0</v>
      </c>
      <c r="I69">
        <f t="shared" ca="1" si="10"/>
        <v>200</v>
      </c>
      <c r="J69">
        <f t="shared" si="11"/>
        <v>0</v>
      </c>
      <c r="K69">
        <f t="shared" ca="1" si="12"/>
        <v>1.4</v>
      </c>
      <c r="L69">
        <f t="shared" si="14"/>
        <v>0</v>
      </c>
      <c r="M69">
        <f t="shared" ca="1" si="13"/>
        <v>456</v>
      </c>
      <c r="N69">
        <v>1.1000000000000001</v>
      </c>
      <c r="O69">
        <v>2</v>
      </c>
    </row>
    <row r="70" spans="1:15" x14ac:dyDescent="0.2">
      <c r="A70">
        <v>67</v>
      </c>
      <c r="B70" t="s">
        <v>231</v>
      </c>
      <c r="C70" s="4">
        <v>2</v>
      </c>
      <c r="D70" t="s">
        <v>231</v>
      </c>
      <c r="E70">
        <f t="shared" ca="1" si="8"/>
        <v>1400</v>
      </c>
      <c r="F70">
        <v>0</v>
      </c>
      <c r="G70">
        <f t="shared" ca="1" si="9"/>
        <v>32</v>
      </c>
      <c r="H70">
        <v>0</v>
      </c>
      <c r="I70">
        <f t="shared" ca="1" si="10"/>
        <v>140</v>
      </c>
      <c r="J70">
        <f t="shared" si="11"/>
        <v>0</v>
      </c>
      <c r="K70">
        <f t="shared" ca="1" si="12"/>
        <v>1.6</v>
      </c>
      <c r="L70">
        <f t="shared" si="14"/>
        <v>0</v>
      </c>
      <c r="M70">
        <f t="shared" ca="1" si="13"/>
        <v>344</v>
      </c>
      <c r="N70">
        <v>1.1000000000000001</v>
      </c>
      <c r="O70">
        <v>2</v>
      </c>
    </row>
    <row r="71" spans="1:15" x14ac:dyDescent="0.2">
      <c r="A71">
        <v>68</v>
      </c>
      <c r="B71" t="s">
        <v>232</v>
      </c>
      <c r="C71" s="4">
        <v>2</v>
      </c>
      <c r="D71" t="s">
        <v>232</v>
      </c>
      <c r="E71">
        <f t="shared" ca="1" si="8"/>
        <v>1400</v>
      </c>
      <c r="F71">
        <v>0</v>
      </c>
      <c r="G71">
        <f t="shared" ca="1" si="9"/>
        <v>64</v>
      </c>
      <c r="H71">
        <v>0</v>
      </c>
      <c r="I71">
        <f t="shared" ca="1" si="10"/>
        <v>140</v>
      </c>
      <c r="J71">
        <f t="shared" si="11"/>
        <v>0</v>
      </c>
      <c r="K71">
        <f t="shared" ca="1" si="12"/>
        <v>3.2</v>
      </c>
      <c r="L71">
        <f t="shared" si="14"/>
        <v>0</v>
      </c>
      <c r="M71">
        <f t="shared" ca="1" si="13"/>
        <v>408</v>
      </c>
      <c r="N71">
        <v>1.1000000000000001</v>
      </c>
      <c r="O71">
        <v>2</v>
      </c>
    </row>
    <row r="72" spans="1:15" x14ac:dyDescent="0.2">
      <c r="A72">
        <v>69</v>
      </c>
      <c r="B72" t="s">
        <v>233</v>
      </c>
      <c r="C72" s="4">
        <v>2</v>
      </c>
      <c r="D72" t="s">
        <v>233</v>
      </c>
      <c r="E72">
        <f t="shared" ca="1" si="8"/>
        <v>1100</v>
      </c>
      <c r="F72">
        <v>0</v>
      </c>
      <c r="G72">
        <f t="shared" ca="1" si="9"/>
        <v>60</v>
      </c>
      <c r="H72">
        <v>0</v>
      </c>
      <c r="I72">
        <f t="shared" ca="1" si="10"/>
        <v>110</v>
      </c>
      <c r="J72">
        <f t="shared" si="11"/>
        <v>0</v>
      </c>
      <c r="K72">
        <f t="shared" ca="1" si="12"/>
        <v>3</v>
      </c>
      <c r="L72">
        <f t="shared" si="14"/>
        <v>0</v>
      </c>
      <c r="M72">
        <f t="shared" ca="1" si="13"/>
        <v>510</v>
      </c>
      <c r="N72">
        <v>1.1000000000000001</v>
      </c>
      <c r="O72">
        <v>3</v>
      </c>
    </row>
    <row r="73" spans="1:15" x14ac:dyDescent="0.2">
      <c r="A73">
        <v>70</v>
      </c>
      <c r="B73" t="s">
        <v>234</v>
      </c>
      <c r="C73" s="4">
        <v>2</v>
      </c>
      <c r="D73" t="s">
        <v>234</v>
      </c>
      <c r="E73">
        <f t="shared" ca="1" si="8"/>
        <v>1100</v>
      </c>
      <c r="F73">
        <v>0</v>
      </c>
      <c r="G73">
        <f t="shared" ca="1" si="9"/>
        <v>90</v>
      </c>
      <c r="H73">
        <v>0</v>
      </c>
      <c r="I73">
        <f t="shared" ca="1" si="10"/>
        <v>110</v>
      </c>
      <c r="J73">
        <f t="shared" si="11"/>
        <v>0</v>
      </c>
      <c r="K73">
        <f t="shared" ca="1" si="12"/>
        <v>4.5</v>
      </c>
      <c r="L73">
        <f t="shared" si="14"/>
        <v>0</v>
      </c>
      <c r="M73">
        <f t="shared" ca="1" si="13"/>
        <v>600</v>
      </c>
      <c r="N73">
        <v>1.1000000000000001</v>
      </c>
      <c r="O73">
        <v>3</v>
      </c>
    </row>
    <row r="74" spans="1:15" x14ac:dyDescent="0.2">
      <c r="A74">
        <v>71</v>
      </c>
      <c r="B74" t="s">
        <v>235</v>
      </c>
      <c r="C74" s="4">
        <v>2</v>
      </c>
      <c r="D74" t="s">
        <v>235</v>
      </c>
      <c r="E74">
        <f t="shared" ca="1" si="8"/>
        <v>1300</v>
      </c>
      <c r="F74">
        <v>0</v>
      </c>
      <c r="G74">
        <f t="shared" ca="1" si="9"/>
        <v>54</v>
      </c>
      <c r="H74">
        <v>0</v>
      </c>
      <c r="I74">
        <f t="shared" ca="1" si="10"/>
        <v>130</v>
      </c>
      <c r="J74">
        <f t="shared" si="11"/>
        <v>0</v>
      </c>
      <c r="K74">
        <f t="shared" ca="1" si="12"/>
        <v>2.7</v>
      </c>
      <c r="L74">
        <f t="shared" si="14"/>
        <v>0</v>
      </c>
      <c r="M74">
        <f t="shared" ca="1" si="13"/>
        <v>552</v>
      </c>
      <c r="N74">
        <v>1.1000000000000001</v>
      </c>
      <c r="O74">
        <v>3</v>
      </c>
    </row>
    <row r="75" spans="1:15" x14ac:dyDescent="0.2">
      <c r="A75">
        <v>72</v>
      </c>
      <c r="B75" t="s">
        <v>236</v>
      </c>
      <c r="C75" s="4">
        <v>2</v>
      </c>
      <c r="D75" t="s">
        <v>236</v>
      </c>
      <c r="E75">
        <f t="shared" ca="1" si="8"/>
        <v>1800</v>
      </c>
      <c r="F75">
        <v>0</v>
      </c>
      <c r="G75">
        <f t="shared" ca="1" si="9"/>
        <v>80</v>
      </c>
      <c r="H75">
        <v>0</v>
      </c>
      <c r="I75">
        <f t="shared" ca="1" si="10"/>
        <v>180</v>
      </c>
      <c r="J75">
        <f t="shared" si="11"/>
        <v>0</v>
      </c>
      <c r="K75">
        <f t="shared" ca="1" si="12"/>
        <v>4</v>
      </c>
      <c r="L75">
        <f t="shared" si="14"/>
        <v>0</v>
      </c>
      <c r="M75">
        <f t="shared" ca="1" si="13"/>
        <v>1040</v>
      </c>
      <c r="N75">
        <v>1.1000000000000001</v>
      </c>
      <c r="O75">
        <v>4</v>
      </c>
    </row>
    <row r="76" spans="1:15" x14ac:dyDescent="0.2">
      <c r="A76">
        <v>73</v>
      </c>
      <c r="B76" t="s">
        <v>237</v>
      </c>
      <c r="C76" s="4">
        <v>2</v>
      </c>
      <c r="D76" t="s">
        <v>237</v>
      </c>
      <c r="E76">
        <f t="shared" ca="1" si="8"/>
        <v>1100</v>
      </c>
      <c r="F76">
        <v>0</v>
      </c>
      <c r="G76">
        <f t="shared" ca="1" si="9"/>
        <v>80</v>
      </c>
      <c r="H76">
        <v>0</v>
      </c>
      <c r="I76">
        <f t="shared" ca="1" si="10"/>
        <v>110</v>
      </c>
      <c r="J76">
        <f t="shared" si="11"/>
        <v>0</v>
      </c>
      <c r="K76">
        <f t="shared" ca="1" si="12"/>
        <v>4</v>
      </c>
      <c r="L76">
        <f t="shared" si="14"/>
        <v>0</v>
      </c>
      <c r="M76">
        <f t="shared" ca="1" si="13"/>
        <v>760</v>
      </c>
      <c r="N76">
        <v>1.1000000000000001</v>
      </c>
      <c r="O76">
        <v>4</v>
      </c>
    </row>
    <row r="77" spans="1:15" x14ac:dyDescent="0.2">
      <c r="A77">
        <v>74</v>
      </c>
      <c r="B77" t="s">
        <v>238</v>
      </c>
      <c r="C77" s="4">
        <v>2</v>
      </c>
      <c r="D77" t="s">
        <v>238</v>
      </c>
      <c r="E77">
        <f t="shared" ca="1" si="8"/>
        <v>700</v>
      </c>
      <c r="F77">
        <v>0</v>
      </c>
      <c r="G77">
        <f t="shared" ca="1" si="9"/>
        <v>100</v>
      </c>
      <c r="H77">
        <v>0</v>
      </c>
      <c r="I77">
        <f t="shared" ca="1" si="10"/>
        <v>70</v>
      </c>
      <c r="J77">
        <f t="shared" si="11"/>
        <v>0</v>
      </c>
      <c r="K77">
        <f t="shared" ca="1" si="12"/>
        <v>5</v>
      </c>
      <c r="L77">
        <f t="shared" si="14"/>
        <v>0</v>
      </c>
      <c r="M77">
        <f t="shared" ca="1" si="13"/>
        <v>850</v>
      </c>
      <c r="N77">
        <v>1.1000000000000001</v>
      </c>
      <c r="O77">
        <v>5</v>
      </c>
    </row>
    <row r="78" spans="1:15" x14ac:dyDescent="0.2">
      <c r="A78">
        <v>75</v>
      </c>
      <c r="B78" t="s">
        <v>239</v>
      </c>
      <c r="C78" s="4">
        <v>2</v>
      </c>
      <c r="D78" t="s">
        <v>239</v>
      </c>
      <c r="E78">
        <f t="shared" ca="1" si="8"/>
        <v>700</v>
      </c>
      <c r="F78">
        <v>0</v>
      </c>
      <c r="G78">
        <f t="shared" ca="1" si="9"/>
        <v>40</v>
      </c>
      <c r="H78">
        <v>0</v>
      </c>
      <c r="I78">
        <f t="shared" ca="1" si="10"/>
        <v>70</v>
      </c>
      <c r="J78">
        <f t="shared" si="11"/>
        <v>0</v>
      </c>
      <c r="K78">
        <f t="shared" ca="1" si="12"/>
        <v>2</v>
      </c>
      <c r="L78">
        <f t="shared" si="14"/>
        <v>0</v>
      </c>
      <c r="M78">
        <f t="shared" ca="1" si="13"/>
        <v>110</v>
      </c>
      <c r="N78">
        <v>1.1000000000000001</v>
      </c>
      <c r="O78">
        <v>1</v>
      </c>
    </row>
    <row r="79" spans="1:15" x14ac:dyDescent="0.2">
      <c r="A79">
        <v>76</v>
      </c>
      <c r="B79" t="s">
        <v>240</v>
      </c>
      <c r="C79" s="4">
        <v>2</v>
      </c>
      <c r="D79" t="s">
        <v>240</v>
      </c>
      <c r="E79">
        <f t="shared" ca="1" si="8"/>
        <v>600</v>
      </c>
      <c r="F79">
        <v>0</v>
      </c>
      <c r="G79">
        <f t="shared" ca="1" si="9"/>
        <v>26</v>
      </c>
      <c r="H79">
        <v>0</v>
      </c>
      <c r="I79">
        <f t="shared" ca="1" si="10"/>
        <v>60</v>
      </c>
      <c r="J79">
        <f t="shared" si="11"/>
        <v>0</v>
      </c>
      <c r="K79">
        <f t="shared" ca="1" si="12"/>
        <v>1.3</v>
      </c>
      <c r="L79">
        <f t="shared" si="14"/>
        <v>0</v>
      </c>
      <c r="M79">
        <f t="shared" ca="1" si="13"/>
        <v>86</v>
      </c>
      <c r="N79">
        <v>1.1000000000000001</v>
      </c>
      <c r="O79">
        <v>1</v>
      </c>
    </row>
    <row r="80" spans="1:15" x14ac:dyDescent="0.2">
      <c r="A80">
        <v>77</v>
      </c>
      <c r="B80" t="s">
        <v>241</v>
      </c>
      <c r="C80" s="4">
        <v>2</v>
      </c>
      <c r="D80" t="s">
        <v>241</v>
      </c>
      <c r="E80">
        <f t="shared" ca="1" si="8"/>
        <v>900</v>
      </c>
      <c r="F80">
        <v>0</v>
      </c>
      <c r="G80">
        <f t="shared" ca="1" si="9"/>
        <v>18</v>
      </c>
      <c r="H80">
        <v>0</v>
      </c>
      <c r="I80">
        <f t="shared" ca="1" si="10"/>
        <v>90</v>
      </c>
      <c r="J80">
        <f t="shared" si="11"/>
        <v>0</v>
      </c>
      <c r="K80">
        <f t="shared" ca="1" si="12"/>
        <v>0.9</v>
      </c>
      <c r="L80">
        <f t="shared" si="14"/>
        <v>0</v>
      </c>
      <c r="M80">
        <f t="shared" ca="1" si="13"/>
        <v>108</v>
      </c>
      <c r="N80">
        <v>1.1000000000000001</v>
      </c>
      <c r="O80">
        <v>1</v>
      </c>
    </row>
    <row r="81" spans="1:15" x14ac:dyDescent="0.2">
      <c r="A81">
        <v>78</v>
      </c>
      <c r="B81" t="s">
        <v>242</v>
      </c>
      <c r="C81" s="4">
        <v>2</v>
      </c>
      <c r="D81" t="s">
        <v>242</v>
      </c>
      <c r="E81">
        <f t="shared" ca="1" si="8"/>
        <v>800</v>
      </c>
      <c r="F81">
        <v>0</v>
      </c>
      <c r="G81">
        <f t="shared" ca="1" si="9"/>
        <v>26</v>
      </c>
      <c r="H81">
        <v>0</v>
      </c>
      <c r="I81">
        <f t="shared" ca="1" si="10"/>
        <v>80</v>
      </c>
      <c r="J81">
        <f t="shared" si="11"/>
        <v>0</v>
      </c>
      <c r="K81">
        <f t="shared" ca="1" si="12"/>
        <v>1.3</v>
      </c>
      <c r="L81">
        <f t="shared" si="14"/>
        <v>0</v>
      </c>
      <c r="M81">
        <f t="shared" ca="1" si="13"/>
        <v>106</v>
      </c>
      <c r="N81">
        <v>1.1000000000000001</v>
      </c>
      <c r="O81">
        <v>1</v>
      </c>
    </row>
    <row r="82" spans="1:15" x14ac:dyDescent="0.2">
      <c r="A82">
        <v>79</v>
      </c>
      <c r="B82" t="s">
        <v>243</v>
      </c>
      <c r="C82" s="4">
        <v>2</v>
      </c>
      <c r="D82" t="s">
        <v>243</v>
      </c>
      <c r="E82">
        <f t="shared" ca="1" si="8"/>
        <v>1700</v>
      </c>
      <c r="F82">
        <v>0</v>
      </c>
      <c r="G82">
        <f t="shared" ca="1" si="9"/>
        <v>30</v>
      </c>
      <c r="H82">
        <v>0</v>
      </c>
      <c r="I82">
        <f t="shared" ca="1" si="10"/>
        <v>170</v>
      </c>
      <c r="J82">
        <f t="shared" si="11"/>
        <v>0</v>
      </c>
      <c r="K82">
        <f t="shared" ca="1" si="12"/>
        <v>1.5</v>
      </c>
      <c r="L82">
        <f t="shared" si="14"/>
        <v>0</v>
      </c>
      <c r="M82">
        <f t="shared" ca="1" si="13"/>
        <v>200</v>
      </c>
      <c r="N82">
        <v>1.1000000000000001</v>
      </c>
      <c r="O82">
        <v>1</v>
      </c>
    </row>
    <row r="83" spans="1:15" x14ac:dyDescent="0.2">
      <c r="A83">
        <v>80</v>
      </c>
      <c r="B83" t="s">
        <v>244</v>
      </c>
      <c r="C83" s="4">
        <v>2</v>
      </c>
      <c r="D83" t="s">
        <v>244</v>
      </c>
      <c r="E83">
        <f t="shared" ca="1" si="8"/>
        <v>1600</v>
      </c>
      <c r="F83">
        <v>0</v>
      </c>
      <c r="G83">
        <f t="shared" ca="1" si="9"/>
        <v>36</v>
      </c>
      <c r="H83">
        <v>0</v>
      </c>
      <c r="I83">
        <f t="shared" ca="1" si="10"/>
        <v>160</v>
      </c>
      <c r="J83">
        <f t="shared" si="11"/>
        <v>0</v>
      </c>
      <c r="K83">
        <f t="shared" ca="1" si="12"/>
        <v>1.8</v>
      </c>
      <c r="L83">
        <f t="shared" si="14"/>
        <v>0</v>
      </c>
      <c r="M83">
        <f t="shared" ca="1" si="13"/>
        <v>392</v>
      </c>
      <c r="N83">
        <v>1.1000000000000001</v>
      </c>
      <c r="O83">
        <v>2</v>
      </c>
    </row>
    <row r="84" spans="1:15" x14ac:dyDescent="0.2">
      <c r="A84">
        <v>81</v>
      </c>
      <c r="B84" t="s">
        <v>245</v>
      </c>
      <c r="C84" s="4">
        <v>2</v>
      </c>
      <c r="D84" t="s">
        <v>245</v>
      </c>
      <c r="E84">
        <f t="shared" ca="1" si="8"/>
        <v>1200</v>
      </c>
      <c r="F84">
        <v>0</v>
      </c>
      <c r="G84">
        <f t="shared" ca="1" si="9"/>
        <v>48</v>
      </c>
      <c r="H84">
        <v>0</v>
      </c>
      <c r="I84">
        <f t="shared" ca="1" si="10"/>
        <v>120</v>
      </c>
      <c r="J84">
        <f t="shared" si="11"/>
        <v>0</v>
      </c>
      <c r="K84">
        <f t="shared" ca="1" si="12"/>
        <v>2.4</v>
      </c>
      <c r="L84">
        <f t="shared" si="14"/>
        <v>0</v>
      </c>
      <c r="M84">
        <f t="shared" ca="1" si="13"/>
        <v>336</v>
      </c>
      <c r="N84">
        <v>1.1000000000000001</v>
      </c>
      <c r="O84">
        <v>2</v>
      </c>
    </row>
    <row r="85" spans="1:15" x14ac:dyDescent="0.2">
      <c r="A85">
        <v>82</v>
      </c>
      <c r="B85" t="s">
        <v>246</v>
      </c>
      <c r="C85" s="4">
        <v>2</v>
      </c>
      <c r="D85" t="s">
        <v>246</v>
      </c>
      <c r="E85">
        <f t="shared" ca="1" si="8"/>
        <v>1700</v>
      </c>
      <c r="F85">
        <v>0</v>
      </c>
      <c r="G85">
        <f t="shared" ca="1" si="9"/>
        <v>48</v>
      </c>
      <c r="H85">
        <v>0</v>
      </c>
      <c r="I85">
        <f t="shared" ca="1" si="10"/>
        <v>170</v>
      </c>
      <c r="J85">
        <f t="shared" si="11"/>
        <v>0</v>
      </c>
      <c r="K85">
        <f t="shared" ca="1" si="12"/>
        <v>2.4</v>
      </c>
      <c r="L85">
        <f t="shared" si="14"/>
        <v>0</v>
      </c>
      <c r="M85">
        <f t="shared" ca="1" si="13"/>
        <v>436</v>
      </c>
      <c r="N85">
        <v>1.1000000000000001</v>
      </c>
      <c r="O85">
        <v>2</v>
      </c>
    </row>
    <row r="86" spans="1:15" x14ac:dyDescent="0.2">
      <c r="A86">
        <v>83</v>
      </c>
      <c r="B86" t="s">
        <v>247</v>
      </c>
      <c r="C86" s="4">
        <v>2</v>
      </c>
      <c r="D86" t="s">
        <v>247</v>
      </c>
      <c r="E86">
        <f t="shared" ca="1" si="8"/>
        <v>1400</v>
      </c>
      <c r="F86">
        <v>0</v>
      </c>
      <c r="G86">
        <f t="shared" ca="1" si="9"/>
        <v>32</v>
      </c>
      <c r="H86">
        <v>0</v>
      </c>
      <c r="I86">
        <f t="shared" ca="1" si="10"/>
        <v>140</v>
      </c>
      <c r="J86">
        <f t="shared" si="11"/>
        <v>0</v>
      </c>
      <c r="K86">
        <f t="shared" ca="1" si="12"/>
        <v>1.6</v>
      </c>
      <c r="L86">
        <f t="shared" si="14"/>
        <v>0</v>
      </c>
      <c r="M86">
        <f t="shared" ca="1" si="13"/>
        <v>344</v>
      </c>
      <c r="N86">
        <v>1.1000000000000001</v>
      </c>
      <c r="O86">
        <v>2</v>
      </c>
    </row>
    <row r="87" spans="1:15" x14ac:dyDescent="0.2">
      <c r="A87">
        <v>84</v>
      </c>
      <c r="B87" t="s">
        <v>248</v>
      </c>
      <c r="C87" s="4">
        <v>2</v>
      </c>
      <c r="D87" t="s">
        <v>248</v>
      </c>
      <c r="E87">
        <f t="shared" ca="1" si="8"/>
        <v>600</v>
      </c>
      <c r="F87">
        <v>0</v>
      </c>
      <c r="G87">
        <f t="shared" ca="1" si="9"/>
        <v>60</v>
      </c>
      <c r="H87">
        <v>0</v>
      </c>
      <c r="I87">
        <f t="shared" ca="1" si="10"/>
        <v>60</v>
      </c>
      <c r="J87">
        <f t="shared" si="11"/>
        <v>0</v>
      </c>
      <c r="K87">
        <f t="shared" ca="1" si="12"/>
        <v>3</v>
      </c>
      <c r="L87">
        <f t="shared" si="14"/>
        <v>0</v>
      </c>
      <c r="M87">
        <f t="shared" ca="1" si="13"/>
        <v>360</v>
      </c>
      <c r="N87">
        <v>1.1000000000000001</v>
      </c>
      <c r="O87">
        <v>3</v>
      </c>
    </row>
    <row r="88" spans="1:15" x14ac:dyDescent="0.2">
      <c r="A88">
        <v>85</v>
      </c>
      <c r="B88" t="s">
        <v>249</v>
      </c>
      <c r="C88" s="4">
        <v>2</v>
      </c>
      <c r="D88" t="s">
        <v>249</v>
      </c>
      <c r="E88">
        <f t="shared" ca="1" si="8"/>
        <v>600</v>
      </c>
      <c r="F88">
        <v>0</v>
      </c>
      <c r="G88">
        <f t="shared" ca="1" si="9"/>
        <v>114</v>
      </c>
      <c r="H88">
        <v>0</v>
      </c>
      <c r="I88">
        <f t="shared" ca="1" si="10"/>
        <v>60</v>
      </c>
      <c r="J88">
        <f t="shared" si="11"/>
        <v>0</v>
      </c>
      <c r="K88">
        <f t="shared" ca="1" si="12"/>
        <v>5.7</v>
      </c>
      <c r="L88">
        <f t="shared" si="14"/>
        <v>0</v>
      </c>
      <c r="M88">
        <f t="shared" ca="1" si="13"/>
        <v>522</v>
      </c>
      <c r="N88">
        <v>1.1000000000000001</v>
      </c>
      <c r="O88">
        <v>3</v>
      </c>
    </row>
    <row r="89" spans="1:15" x14ac:dyDescent="0.2">
      <c r="A89">
        <v>86</v>
      </c>
      <c r="B89" t="s">
        <v>250</v>
      </c>
      <c r="C89" s="4">
        <v>2</v>
      </c>
      <c r="D89" t="s">
        <v>250</v>
      </c>
      <c r="E89">
        <f t="shared" ca="1" si="8"/>
        <v>1700</v>
      </c>
      <c r="F89">
        <v>0</v>
      </c>
      <c r="G89">
        <f t="shared" ca="1" si="9"/>
        <v>96</v>
      </c>
      <c r="H89">
        <v>0</v>
      </c>
      <c r="I89">
        <f t="shared" ca="1" si="10"/>
        <v>170</v>
      </c>
      <c r="J89">
        <f t="shared" si="11"/>
        <v>0</v>
      </c>
      <c r="K89">
        <f t="shared" ca="1" si="12"/>
        <v>4.8</v>
      </c>
      <c r="L89">
        <f t="shared" si="14"/>
        <v>0</v>
      </c>
      <c r="M89">
        <f t="shared" ca="1" si="13"/>
        <v>798</v>
      </c>
      <c r="N89">
        <v>1.1000000000000001</v>
      </c>
      <c r="O89">
        <v>3</v>
      </c>
    </row>
    <row r="90" spans="1:15" x14ac:dyDescent="0.2">
      <c r="A90">
        <v>87</v>
      </c>
      <c r="B90" t="s">
        <v>251</v>
      </c>
      <c r="C90" s="4">
        <v>2</v>
      </c>
      <c r="D90" t="s">
        <v>251</v>
      </c>
      <c r="E90">
        <f t="shared" ca="1" si="8"/>
        <v>2000</v>
      </c>
      <c r="F90">
        <v>0</v>
      </c>
      <c r="G90">
        <f t="shared" ca="1" si="9"/>
        <v>80</v>
      </c>
      <c r="H90">
        <v>0</v>
      </c>
      <c r="I90">
        <f t="shared" ca="1" si="10"/>
        <v>200</v>
      </c>
      <c r="J90">
        <f t="shared" si="11"/>
        <v>0</v>
      </c>
      <c r="K90">
        <f t="shared" ca="1" si="12"/>
        <v>4</v>
      </c>
      <c r="L90">
        <f t="shared" si="14"/>
        <v>0</v>
      </c>
      <c r="M90">
        <f t="shared" ca="1" si="13"/>
        <v>1120</v>
      </c>
      <c r="N90">
        <v>1.1000000000000001</v>
      </c>
      <c r="O90">
        <v>4</v>
      </c>
    </row>
    <row r="91" spans="1:15" x14ac:dyDescent="0.2">
      <c r="A91">
        <v>88</v>
      </c>
      <c r="B91" t="s">
        <v>252</v>
      </c>
      <c r="C91" s="4">
        <v>2</v>
      </c>
      <c r="D91" t="s">
        <v>252</v>
      </c>
      <c r="E91">
        <f t="shared" ca="1" si="8"/>
        <v>1500</v>
      </c>
      <c r="F91">
        <v>0</v>
      </c>
      <c r="G91">
        <f t="shared" ca="1" si="9"/>
        <v>64</v>
      </c>
      <c r="H91">
        <v>0</v>
      </c>
      <c r="I91">
        <f t="shared" ca="1" si="10"/>
        <v>150</v>
      </c>
      <c r="J91">
        <f t="shared" si="11"/>
        <v>0</v>
      </c>
      <c r="K91">
        <f t="shared" ca="1" si="12"/>
        <v>3.2</v>
      </c>
      <c r="L91">
        <f t="shared" si="14"/>
        <v>0</v>
      </c>
      <c r="M91">
        <f t="shared" ca="1" si="13"/>
        <v>856</v>
      </c>
      <c r="N91">
        <v>1.1000000000000001</v>
      </c>
      <c r="O91">
        <v>4</v>
      </c>
    </row>
    <row r="92" spans="1:15" x14ac:dyDescent="0.2">
      <c r="A92">
        <v>89</v>
      </c>
      <c r="B92" t="s">
        <v>253</v>
      </c>
      <c r="C92" s="4">
        <v>2</v>
      </c>
      <c r="D92" t="s">
        <v>253</v>
      </c>
      <c r="E92">
        <f t="shared" ca="1" si="8"/>
        <v>800</v>
      </c>
      <c r="F92">
        <v>0</v>
      </c>
      <c r="G92">
        <f t="shared" ca="1" si="9"/>
        <v>180</v>
      </c>
      <c r="H92">
        <v>0</v>
      </c>
      <c r="I92">
        <f t="shared" ca="1" si="10"/>
        <v>80</v>
      </c>
      <c r="J92">
        <f t="shared" si="11"/>
        <v>0</v>
      </c>
      <c r="K92">
        <f t="shared" ca="1" si="12"/>
        <v>9</v>
      </c>
      <c r="L92">
        <f t="shared" si="14"/>
        <v>0</v>
      </c>
      <c r="M92">
        <f t="shared" ca="1" si="13"/>
        <v>1300</v>
      </c>
      <c r="N92">
        <v>1.1000000000000001</v>
      </c>
      <c r="O92">
        <v>5</v>
      </c>
    </row>
    <row r="93" spans="1:15" x14ac:dyDescent="0.2">
      <c r="A93">
        <v>90</v>
      </c>
      <c r="B93" t="s">
        <v>254</v>
      </c>
      <c r="C93" s="4">
        <v>2</v>
      </c>
      <c r="D93" t="s">
        <v>254</v>
      </c>
      <c r="E93">
        <f t="shared" ca="1" si="8"/>
        <v>700</v>
      </c>
      <c r="F93">
        <v>0</v>
      </c>
      <c r="G93">
        <f t="shared" ca="1" si="9"/>
        <v>12</v>
      </c>
      <c r="H93">
        <v>0</v>
      </c>
      <c r="I93">
        <f t="shared" ca="1" si="10"/>
        <v>70</v>
      </c>
      <c r="J93">
        <f t="shared" si="11"/>
        <v>0</v>
      </c>
      <c r="K93">
        <f t="shared" ca="1" si="12"/>
        <v>0.6</v>
      </c>
      <c r="L93">
        <f t="shared" si="14"/>
        <v>0</v>
      </c>
      <c r="M93">
        <f t="shared" ca="1" si="13"/>
        <v>82</v>
      </c>
      <c r="N93">
        <v>1.1000000000000001</v>
      </c>
      <c r="O93">
        <v>1</v>
      </c>
    </row>
    <row r="94" spans="1:15" x14ac:dyDescent="0.2">
      <c r="A94">
        <v>91</v>
      </c>
      <c r="B94" t="s">
        <v>255</v>
      </c>
      <c r="C94" s="4">
        <v>2</v>
      </c>
      <c r="D94" t="s">
        <v>255</v>
      </c>
      <c r="E94">
        <f t="shared" ca="1" si="8"/>
        <v>1200</v>
      </c>
      <c r="F94">
        <v>0</v>
      </c>
      <c r="G94">
        <f t="shared" ca="1" si="9"/>
        <v>26</v>
      </c>
      <c r="H94">
        <v>0</v>
      </c>
      <c r="I94">
        <f t="shared" ca="1" si="10"/>
        <v>120</v>
      </c>
      <c r="J94">
        <f t="shared" si="11"/>
        <v>0</v>
      </c>
      <c r="K94">
        <f t="shared" ca="1" si="12"/>
        <v>1.3</v>
      </c>
      <c r="L94">
        <f t="shared" si="14"/>
        <v>0</v>
      </c>
      <c r="M94">
        <f t="shared" ca="1" si="13"/>
        <v>146</v>
      </c>
      <c r="N94">
        <v>1.1000000000000001</v>
      </c>
      <c r="O94">
        <v>1</v>
      </c>
    </row>
    <row r="95" spans="1:15" x14ac:dyDescent="0.2">
      <c r="A95">
        <v>92</v>
      </c>
      <c r="B95" t="s">
        <v>256</v>
      </c>
      <c r="C95" s="4">
        <v>2</v>
      </c>
      <c r="D95" t="s">
        <v>256</v>
      </c>
      <c r="E95">
        <f t="shared" ca="1" si="8"/>
        <v>1900</v>
      </c>
      <c r="F95">
        <v>0</v>
      </c>
      <c r="G95">
        <f t="shared" ca="1" si="9"/>
        <v>30</v>
      </c>
      <c r="H95">
        <v>0</v>
      </c>
      <c r="I95">
        <f t="shared" ca="1" si="10"/>
        <v>190</v>
      </c>
      <c r="J95">
        <f t="shared" si="11"/>
        <v>0</v>
      </c>
      <c r="K95">
        <f t="shared" ca="1" si="12"/>
        <v>1.5</v>
      </c>
      <c r="L95">
        <f t="shared" si="14"/>
        <v>0</v>
      </c>
      <c r="M95">
        <f t="shared" ca="1" si="13"/>
        <v>220</v>
      </c>
      <c r="N95">
        <v>1.1000000000000001</v>
      </c>
      <c r="O95">
        <v>1</v>
      </c>
    </row>
    <row r="96" spans="1:15" x14ac:dyDescent="0.2">
      <c r="A96">
        <v>93</v>
      </c>
      <c r="B96" t="s">
        <v>257</v>
      </c>
      <c r="C96" s="4">
        <v>2</v>
      </c>
      <c r="D96" t="s">
        <v>257</v>
      </c>
      <c r="E96">
        <f t="shared" ca="1" si="8"/>
        <v>800</v>
      </c>
      <c r="F96">
        <v>0</v>
      </c>
      <c r="G96">
        <f t="shared" ca="1" si="9"/>
        <v>18</v>
      </c>
      <c r="H96">
        <v>0</v>
      </c>
      <c r="I96">
        <f t="shared" ca="1" si="10"/>
        <v>80</v>
      </c>
      <c r="J96">
        <f t="shared" si="11"/>
        <v>0</v>
      </c>
      <c r="K96">
        <f t="shared" ca="1" si="12"/>
        <v>0.9</v>
      </c>
      <c r="L96">
        <f t="shared" si="14"/>
        <v>0</v>
      </c>
      <c r="M96">
        <f t="shared" ca="1" si="13"/>
        <v>98</v>
      </c>
      <c r="N96">
        <v>1.1000000000000001</v>
      </c>
      <c r="O96">
        <v>1</v>
      </c>
    </row>
    <row r="97" spans="1:15" x14ac:dyDescent="0.2">
      <c r="A97">
        <v>94</v>
      </c>
      <c r="B97" t="s">
        <v>258</v>
      </c>
      <c r="C97" s="4">
        <v>2</v>
      </c>
      <c r="D97" t="s">
        <v>258</v>
      </c>
      <c r="E97">
        <f t="shared" ca="1" si="8"/>
        <v>1900</v>
      </c>
      <c r="F97">
        <v>0</v>
      </c>
      <c r="G97">
        <f t="shared" ca="1" si="9"/>
        <v>24</v>
      </c>
      <c r="H97">
        <v>0</v>
      </c>
      <c r="I97">
        <f t="shared" ca="1" si="10"/>
        <v>190</v>
      </c>
      <c r="J97">
        <f t="shared" si="11"/>
        <v>0</v>
      </c>
      <c r="K97">
        <f t="shared" ca="1" si="12"/>
        <v>1.2</v>
      </c>
      <c r="L97">
        <f t="shared" si="14"/>
        <v>0</v>
      </c>
      <c r="M97">
        <f t="shared" ca="1" si="13"/>
        <v>214</v>
      </c>
      <c r="N97">
        <v>1.1000000000000001</v>
      </c>
      <c r="O97">
        <v>1</v>
      </c>
    </row>
    <row r="98" spans="1:15" x14ac:dyDescent="0.2">
      <c r="A98">
        <v>95</v>
      </c>
      <c r="B98" t="s">
        <v>259</v>
      </c>
      <c r="C98" s="4">
        <v>2</v>
      </c>
      <c r="D98" t="s">
        <v>259</v>
      </c>
      <c r="E98">
        <f t="shared" ca="1" si="8"/>
        <v>1400</v>
      </c>
      <c r="F98">
        <v>0</v>
      </c>
      <c r="G98">
        <f t="shared" ca="1" si="9"/>
        <v>56</v>
      </c>
      <c r="H98">
        <v>0</v>
      </c>
      <c r="I98">
        <f t="shared" ca="1" si="10"/>
        <v>140</v>
      </c>
      <c r="J98">
        <f t="shared" si="11"/>
        <v>0</v>
      </c>
      <c r="K98">
        <f t="shared" ca="1" si="12"/>
        <v>2.8</v>
      </c>
      <c r="L98">
        <f t="shared" si="14"/>
        <v>0</v>
      </c>
      <c r="M98">
        <f t="shared" ca="1" si="13"/>
        <v>392</v>
      </c>
      <c r="N98">
        <v>1.1000000000000001</v>
      </c>
      <c r="O98">
        <v>2</v>
      </c>
    </row>
    <row r="99" spans="1:15" x14ac:dyDescent="0.2">
      <c r="A99">
        <v>96</v>
      </c>
      <c r="B99" t="s">
        <v>260</v>
      </c>
      <c r="C99" s="4">
        <v>2</v>
      </c>
      <c r="D99" t="s">
        <v>260</v>
      </c>
      <c r="E99">
        <f t="shared" ref="E99:E132" ca="1" si="15">RANDBETWEEN(6,20)*100</f>
        <v>1000</v>
      </c>
      <c r="F99">
        <v>0</v>
      </c>
      <c r="G99">
        <f t="shared" ca="1" si="9"/>
        <v>44</v>
      </c>
      <c r="H99">
        <v>0</v>
      </c>
      <c r="I99">
        <f t="shared" ca="1" si="10"/>
        <v>100</v>
      </c>
      <c r="J99">
        <f t="shared" si="11"/>
        <v>0</v>
      </c>
      <c r="K99">
        <f t="shared" ca="1" si="12"/>
        <v>2.2000000000000002</v>
      </c>
      <c r="L99">
        <f t="shared" si="14"/>
        <v>0</v>
      </c>
      <c r="M99">
        <f t="shared" ca="1" si="13"/>
        <v>288</v>
      </c>
      <c r="N99">
        <v>1.1000000000000001</v>
      </c>
      <c r="O99">
        <v>2</v>
      </c>
    </row>
    <row r="100" spans="1:15" x14ac:dyDescent="0.2">
      <c r="A100">
        <v>97</v>
      </c>
      <c r="B100" t="s">
        <v>261</v>
      </c>
      <c r="C100" s="4">
        <v>2</v>
      </c>
      <c r="D100" t="s">
        <v>261</v>
      </c>
      <c r="E100">
        <f t="shared" ca="1" si="15"/>
        <v>1400</v>
      </c>
      <c r="F100">
        <v>0</v>
      </c>
      <c r="G100">
        <f t="shared" ca="1" si="9"/>
        <v>60</v>
      </c>
      <c r="H100">
        <v>0</v>
      </c>
      <c r="I100">
        <f t="shared" ca="1" si="10"/>
        <v>140</v>
      </c>
      <c r="J100">
        <f t="shared" si="11"/>
        <v>0</v>
      </c>
      <c r="K100">
        <f t="shared" ca="1" si="12"/>
        <v>3</v>
      </c>
      <c r="L100">
        <f t="shared" si="14"/>
        <v>0</v>
      </c>
      <c r="M100">
        <f t="shared" ca="1" si="13"/>
        <v>400</v>
      </c>
      <c r="N100">
        <v>1.1000000000000001</v>
      </c>
      <c r="O100">
        <v>2</v>
      </c>
    </row>
    <row r="101" spans="1:15" x14ac:dyDescent="0.2">
      <c r="A101">
        <v>98</v>
      </c>
      <c r="B101" t="s">
        <v>262</v>
      </c>
      <c r="C101" s="4">
        <v>2</v>
      </c>
      <c r="D101" t="s">
        <v>262</v>
      </c>
      <c r="E101">
        <f t="shared" ca="1" si="15"/>
        <v>1800</v>
      </c>
      <c r="F101">
        <v>0</v>
      </c>
      <c r="G101">
        <f t="shared" ca="1" si="9"/>
        <v>56</v>
      </c>
      <c r="H101">
        <v>0</v>
      </c>
      <c r="I101">
        <f t="shared" ca="1" si="10"/>
        <v>180</v>
      </c>
      <c r="J101">
        <f t="shared" si="11"/>
        <v>0</v>
      </c>
      <c r="K101">
        <f t="shared" ca="1" si="12"/>
        <v>2.8</v>
      </c>
      <c r="L101">
        <f t="shared" si="14"/>
        <v>0</v>
      </c>
      <c r="M101">
        <f t="shared" ca="1" si="13"/>
        <v>472</v>
      </c>
      <c r="N101">
        <v>1.1000000000000001</v>
      </c>
      <c r="O101">
        <v>2</v>
      </c>
    </row>
    <row r="102" spans="1:15" x14ac:dyDescent="0.2">
      <c r="A102">
        <v>99</v>
      </c>
      <c r="B102" t="s">
        <v>263</v>
      </c>
      <c r="C102" s="4">
        <v>2</v>
      </c>
      <c r="D102" t="s">
        <v>263</v>
      </c>
      <c r="E102">
        <f t="shared" ca="1" si="15"/>
        <v>1200</v>
      </c>
      <c r="F102">
        <v>0</v>
      </c>
      <c r="G102">
        <f t="shared" ca="1" si="9"/>
        <v>114</v>
      </c>
      <c r="H102">
        <v>0</v>
      </c>
      <c r="I102">
        <f t="shared" ca="1" si="10"/>
        <v>120</v>
      </c>
      <c r="J102">
        <f t="shared" si="11"/>
        <v>0</v>
      </c>
      <c r="K102">
        <f t="shared" ca="1" si="12"/>
        <v>5.7</v>
      </c>
      <c r="L102">
        <f t="shared" si="14"/>
        <v>0</v>
      </c>
      <c r="M102">
        <f t="shared" ca="1" si="13"/>
        <v>702</v>
      </c>
      <c r="N102">
        <v>1.1000000000000001</v>
      </c>
      <c r="O102">
        <v>3</v>
      </c>
    </row>
    <row r="103" spans="1:15" x14ac:dyDescent="0.2">
      <c r="A103">
        <v>100</v>
      </c>
      <c r="B103" t="s">
        <v>264</v>
      </c>
      <c r="C103" s="4">
        <v>2</v>
      </c>
      <c r="D103" t="s">
        <v>264</v>
      </c>
      <c r="E103">
        <f t="shared" ca="1" si="15"/>
        <v>1000</v>
      </c>
      <c r="F103">
        <v>0</v>
      </c>
      <c r="G103">
        <f t="shared" ca="1" si="9"/>
        <v>42</v>
      </c>
      <c r="H103">
        <v>0</v>
      </c>
      <c r="I103">
        <f t="shared" ca="1" si="10"/>
        <v>100</v>
      </c>
      <c r="J103">
        <f t="shared" si="11"/>
        <v>0</v>
      </c>
      <c r="K103">
        <f t="shared" ca="1" si="12"/>
        <v>2.1</v>
      </c>
      <c r="L103">
        <f t="shared" si="14"/>
        <v>0</v>
      </c>
      <c r="M103">
        <f t="shared" ca="1" si="13"/>
        <v>426</v>
      </c>
      <c r="N103">
        <v>1.1000000000000001</v>
      </c>
      <c r="O103">
        <v>3</v>
      </c>
    </row>
    <row r="104" spans="1:15" x14ac:dyDescent="0.2">
      <c r="A104">
        <v>101</v>
      </c>
      <c r="B104" t="s">
        <v>265</v>
      </c>
      <c r="C104" s="4">
        <v>2</v>
      </c>
      <c r="D104" t="s">
        <v>265</v>
      </c>
      <c r="E104">
        <f t="shared" ca="1" si="15"/>
        <v>1700</v>
      </c>
      <c r="F104">
        <v>0</v>
      </c>
      <c r="G104">
        <f t="shared" ca="1" si="9"/>
        <v>54</v>
      </c>
      <c r="H104">
        <v>0</v>
      </c>
      <c r="I104">
        <f t="shared" ca="1" si="10"/>
        <v>170</v>
      </c>
      <c r="J104">
        <f t="shared" si="11"/>
        <v>0</v>
      </c>
      <c r="K104">
        <f t="shared" ca="1" si="12"/>
        <v>2.7</v>
      </c>
      <c r="L104">
        <f t="shared" si="14"/>
        <v>0</v>
      </c>
      <c r="M104">
        <f t="shared" ca="1" si="13"/>
        <v>672</v>
      </c>
      <c r="N104">
        <v>1.1000000000000001</v>
      </c>
      <c r="O104">
        <v>3</v>
      </c>
    </row>
    <row r="105" spans="1:15" x14ac:dyDescent="0.2">
      <c r="A105">
        <v>102</v>
      </c>
      <c r="B105" t="s">
        <v>266</v>
      </c>
      <c r="C105" s="4">
        <v>2</v>
      </c>
      <c r="D105" t="s">
        <v>266</v>
      </c>
      <c r="E105">
        <f t="shared" ca="1" si="15"/>
        <v>600</v>
      </c>
      <c r="F105">
        <v>0</v>
      </c>
      <c r="G105">
        <f t="shared" ca="1" si="9"/>
        <v>128</v>
      </c>
      <c r="H105">
        <v>0</v>
      </c>
      <c r="I105">
        <f t="shared" ca="1" si="10"/>
        <v>60</v>
      </c>
      <c r="J105">
        <f t="shared" si="11"/>
        <v>0</v>
      </c>
      <c r="K105">
        <f t="shared" ca="1" si="12"/>
        <v>6.4</v>
      </c>
      <c r="L105">
        <f t="shared" si="14"/>
        <v>0</v>
      </c>
      <c r="M105">
        <f t="shared" ca="1" si="13"/>
        <v>752</v>
      </c>
      <c r="N105">
        <v>1.1000000000000001</v>
      </c>
      <c r="O105">
        <v>4</v>
      </c>
    </row>
    <row r="106" spans="1:15" x14ac:dyDescent="0.2">
      <c r="A106">
        <v>103</v>
      </c>
      <c r="B106" t="s">
        <v>267</v>
      </c>
      <c r="C106" s="4">
        <v>2</v>
      </c>
      <c r="D106" t="s">
        <v>267</v>
      </c>
      <c r="E106">
        <f t="shared" ca="1" si="15"/>
        <v>1400</v>
      </c>
      <c r="F106">
        <v>0</v>
      </c>
      <c r="G106">
        <f t="shared" ca="1" si="9"/>
        <v>128</v>
      </c>
      <c r="H106">
        <v>0</v>
      </c>
      <c r="I106">
        <f t="shared" ca="1" si="10"/>
        <v>140</v>
      </c>
      <c r="J106">
        <f t="shared" si="11"/>
        <v>0</v>
      </c>
      <c r="K106">
        <f t="shared" ca="1" si="12"/>
        <v>6.4</v>
      </c>
      <c r="L106">
        <f t="shared" si="14"/>
        <v>0</v>
      </c>
      <c r="M106">
        <f t="shared" ca="1" si="13"/>
        <v>1072</v>
      </c>
      <c r="N106">
        <v>1.1000000000000001</v>
      </c>
      <c r="O106">
        <v>4</v>
      </c>
    </row>
    <row r="107" spans="1:15" x14ac:dyDescent="0.2">
      <c r="A107">
        <v>104</v>
      </c>
      <c r="B107" t="s">
        <v>268</v>
      </c>
      <c r="C107" s="4">
        <v>2</v>
      </c>
      <c r="D107" t="s">
        <v>268</v>
      </c>
      <c r="E107">
        <f t="shared" ca="1" si="15"/>
        <v>1500</v>
      </c>
      <c r="F107">
        <v>0</v>
      </c>
      <c r="G107">
        <f t="shared" ca="1" si="9"/>
        <v>90</v>
      </c>
      <c r="H107">
        <v>0</v>
      </c>
      <c r="I107">
        <f t="shared" ca="1" si="10"/>
        <v>150</v>
      </c>
      <c r="J107">
        <f t="shared" si="11"/>
        <v>0</v>
      </c>
      <c r="K107">
        <f t="shared" ca="1" si="12"/>
        <v>4.5</v>
      </c>
      <c r="L107">
        <f t="shared" si="14"/>
        <v>0</v>
      </c>
      <c r="M107">
        <f t="shared" ca="1" si="13"/>
        <v>1200</v>
      </c>
      <c r="N107">
        <v>1.1000000000000001</v>
      </c>
      <c r="O107">
        <v>5</v>
      </c>
    </row>
    <row r="108" spans="1:15" x14ac:dyDescent="0.2">
      <c r="A108">
        <v>105</v>
      </c>
      <c r="B108" t="s">
        <v>269</v>
      </c>
      <c r="C108" s="4">
        <v>2</v>
      </c>
      <c r="D108" t="s">
        <v>269</v>
      </c>
      <c r="E108">
        <f t="shared" ca="1" si="15"/>
        <v>1300</v>
      </c>
      <c r="F108">
        <v>0</v>
      </c>
      <c r="G108">
        <f t="shared" ca="1" si="9"/>
        <v>14</v>
      </c>
      <c r="H108">
        <v>0</v>
      </c>
      <c r="I108">
        <f t="shared" ca="1" si="10"/>
        <v>130</v>
      </c>
      <c r="J108">
        <f t="shared" si="11"/>
        <v>0</v>
      </c>
      <c r="K108">
        <f t="shared" ca="1" si="12"/>
        <v>0.7</v>
      </c>
      <c r="L108">
        <f t="shared" si="14"/>
        <v>0</v>
      </c>
      <c r="M108">
        <f t="shared" ca="1" si="13"/>
        <v>144</v>
      </c>
      <c r="N108">
        <v>1.1000000000000001</v>
      </c>
      <c r="O108">
        <v>1</v>
      </c>
    </row>
    <row r="109" spans="1:15" x14ac:dyDescent="0.2">
      <c r="A109">
        <v>106</v>
      </c>
      <c r="B109" t="s">
        <v>270</v>
      </c>
      <c r="C109" s="4">
        <v>2</v>
      </c>
      <c r="D109" t="s">
        <v>270</v>
      </c>
      <c r="E109">
        <f t="shared" ca="1" si="15"/>
        <v>1900</v>
      </c>
      <c r="F109">
        <v>0</v>
      </c>
      <c r="G109">
        <f t="shared" ca="1" si="9"/>
        <v>20</v>
      </c>
      <c r="H109">
        <v>0</v>
      </c>
      <c r="I109">
        <f t="shared" ca="1" si="10"/>
        <v>190</v>
      </c>
      <c r="J109">
        <f t="shared" si="11"/>
        <v>0</v>
      </c>
      <c r="K109">
        <f t="shared" ca="1" si="12"/>
        <v>1</v>
      </c>
      <c r="L109">
        <f t="shared" si="14"/>
        <v>0</v>
      </c>
      <c r="M109">
        <f t="shared" ca="1" si="13"/>
        <v>210</v>
      </c>
      <c r="N109">
        <v>1.1000000000000001</v>
      </c>
      <c r="O109">
        <v>1</v>
      </c>
    </row>
    <row r="110" spans="1:15" x14ac:dyDescent="0.2">
      <c r="A110">
        <v>107</v>
      </c>
      <c r="B110" t="s">
        <v>271</v>
      </c>
      <c r="C110" s="4">
        <v>2</v>
      </c>
      <c r="D110" t="s">
        <v>271</v>
      </c>
      <c r="E110">
        <f t="shared" ca="1" si="15"/>
        <v>1400</v>
      </c>
      <c r="F110">
        <v>0</v>
      </c>
      <c r="G110">
        <f t="shared" ca="1" si="9"/>
        <v>24</v>
      </c>
      <c r="H110">
        <v>0</v>
      </c>
      <c r="I110">
        <f t="shared" ca="1" si="10"/>
        <v>140</v>
      </c>
      <c r="J110">
        <f t="shared" si="11"/>
        <v>0</v>
      </c>
      <c r="K110">
        <f t="shared" ca="1" si="12"/>
        <v>1.2</v>
      </c>
      <c r="L110">
        <f t="shared" si="14"/>
        <v>0</v>
      </c>
      <c r="M110">
        <f t="shared" ca="1" si="13"/>
        <v>164</v>
      </c>
      <c r="N110">
        <v>1.1000000000000001</v>
      </c>
      <c r="O110">
        <v>1</v>
      </c>
    </row>
    <row r="111" spans="1:15" x14ac:dyDescent="0.2">
      <c r="A111">
        <v>108</v>
      </c>
      <c r="B111" t="s">
        <v>272</v>
      </c>
      <c r="C111" s="4">
        <v>2</v>
      </c>
      <c r="D111" t="s">
        <v>272</v>
      </c>
      <c r="E111">
        <f t="shared" ca="1" si="15"/>
        <v>2000</v>
      </c>
      <c r="F111">
        <v>0</v>
      </c>
      <c r="G111">
        <f t="shared" ca="1" si="9"/>
        <v>36</v>
      </c>
      <c r="H111">
        <v>0</v>
      </c>
      <c r="I111">
        <f t="shared" ca="1" si="10"/>
        <v>200</v>
      </c>
      <c r="J111">
        <f t="shared" si="11"/>
        <v>0</v>
      </c>
      <c r="K111">
        <f t="shared" ca="1" si="12"/>
        <v>1.8</v>
      </c>
      <c r="L111">
        <f t="shared" si="14"/>
        <v>0</v>
      </c>
      <c r="M111">
        <f t="shared" ca="1" si="13"/>
        <v>236</v>
      </c>
      <c r="N111">
        <v>1.1000000000000001</v>
      </c>
      <c r="O111">
        <v>1</v>
      </c>
    </row>
    <row r="112" spans="1:15" x14ac:dyDescent="0.2">
      <c r="A112">
        <v>109</v>
      </c>
      <c r="B112" t="s">
        <v>273</v>
      </c>
      <c r="C112" s="4">
        <v>2</v>
      </c>
      <c r="D112" t="s">
        <v>273</v>
      </c>
      <c r="E112">
        <f t="shared" ca="1" si="15"/>
        <v>1400</v>
      </c>
      <c r="F112">
        <v>0</v>
      </c>
      <c r="G112">
        <f t="shared" ca="1" si="9"/>
        <v>30</v>
      </c>
      <c r="H112">
        <v>0</v>
      </c>
      <c r="I112">
        <f t="shared" ca="1" si="10"/>
        <v>140</v>
      </c>
      <c r="J112">
        <f t="shared" si="11"/>
        <v>0</v>
      </c>
      <c r="K112">
        <f t="shared" ca="1" si="12"/>
        <v>1.5</v>
      </c>
      <c r="L112">
        <f t="shared" si="14"/>
        <v>0</v>
      </c>
      <c r="M112">
        <f t="shared" ca="1" si="13"/>
        <v>170</v>
      </c>
      <c r="N112">
        <v>1.1000000000000001</v>
      </c>
      <c r="O112">
        <v>1</v>
      </c>
    </row>
    <row r="113" spans="1:15" x14ac:dyDescent="0.2">
      <c r="A113">
        <v>110</v>
      </c>
      <c r="B113" t="s">
        <v>274</v>
      </c>
      <c r="C113" s="4">
        <v>2</v>
      </c>
      <c r="D113" t="s">
        <v>274</v>
      </c>
      <c r="E113">
        <f t="shared" ca="1" si="15"/>
        <v>2000</v>
      </c>
      <c r="F113">
        <v>0</v>
      </c>
      <c r="G113">
        <f t="shared" ca="1" si="9"/>
        <v>28</v>
      </c>
      <c r="H113">
        <v>0</v>
      </c>
      <c r="I113">
        <f t="shared" ca="1" si="10"/>
        <v>200</v>
      </c>
      <c r="J113">
        <f t="shared" si="11"/>
        <v>0</v>
      </c>
      <c r="K113">
        <f t="shared" ca="1" si="12"/>
        <v>1.4</v>
      </c>
      <c r="L113">
        <f t="shared" si="14"/>
        <v>0</v>
      </c>
      <c r="M113">
        <f t="shared" ca="1" si="13"/>
        <v>456</v>
      </c>
      <c r="N113">
        <v>1.1000000000000001</v>
      </c>
      <c r="O113">
        <v>2</v>
      </c>
    </row>
    <row r="114" spans="1:15" x14ac:dyDescent="0.2">
      <c r="A114">
        <v>111</v>
      </c>
      <c r="B114" t="s">
        <v>275</v>
      </c>
      <c r="C114" s="4">
        <v>2</v>
      </c>
      <c r="D114" t="s">
        <v>275</v>
      </c>
      <c r="E114">
        <f t="shared" ca="1" si="15"/>
        <v>1200</v>
      </c>
      <c r="F114">
        <v>0</v>
      </c>
      <c r="G114">
        <f t="shared" ca="1" si="9"/>
        <v>32</v>
      </c>
      <c r="H114">
        <v>0</v>
      </c>
      <c r="I114">
        <f t="shared" ca="1" si="10"/>
        <v>120</v>
      </c>
      <c r="J114">
        <f t="shared" si="11"/>
        <v>0</v>
      </c>
      <c r="K114">
        <f t="shared" ca="1" si="12"/>
        <v>1.6</v>
      </c>
      <c r="L114">
        <f t="shared" si="14"/>
        <v>0</v>
      </c>
      <c r="M114">
        <f t="shared" ca="1" si="13"/>
        <v>304</v>
      </c>
      <c r="N114">
        <v>1.1000000000000001</v>
      </c>
      <c r="O114">
        <v>2</v>
      </c>
    </row>
    <row r="115" spans="1:15" x14ac:dyDescent="0.2">
      <c r="A115">
        <v>112</v>
      </c>
      <c r="B115" t="s">
        <v>276</v>
      </c>
      <c r="C115" s="4">
        <v>2</v>
      </c>
      <c r="D115" t="s">
        <v>276</v>
      </c>
      <c r="E115">
        <f t="shared" ca="1" si="15"/>
        <v>900</v>
      </c>
      <c r="F115">
        <v>0</v>
      </c>
      <c r="G115">
        <f t="shared" ca="1" si="9"/>
        <v>60</v>
      </c>
      <c r="H115">
        <v>0</v>
      </c>
      <c r="I115">
        <f t="shared" ca="1" si="10"/>
        <v>90</v>
      </c>
      <c r="J115">
        <f t="shared" si="11"/>
        <v>0</v>
      </c>
      <c r="K115">
        <f t="shared" ca="1" si="12"/>
        <v>3</v>
      </c>
      <c r="L115">
        <f t="shared" si="14"/>
        <v>0</v>
      </c>
      <c r="M115">
        <f t="shared" ca="1" si="13"/>
        <v>300</v>
      </c>
      <c r="N115">
        <v>1.1000000000000001</v>
      </c>
      <c r="O115">
        <v>2</v>
      </c>
    </row>
    <row r="116" spans="1:15" x14ac:dyDescent="0.2">
      <c r="A116">
        <v>113</v>
      </c>
      <c r="B116" t="s">
        <v>277</v>
      </c>
      <c r="C116" s="4">
        <v>2</v>
      </c>
      <c r="D116" t="s">
        <v>277</v>
      </c>
      <c r="E116">
        <f t="shared" ca="1" si="15"/>
        <v>600</v>
      </c>
      <c r="F116">
        <v>0</v>
      </c>
      <c r="G116">
        <f t="shared" ca="1" si="9"/>
        <v>24</v>
      </c>
      <c r="H116">
        <v>0</v>
      </c>
      <c r="I116">
        <f t="shared" ca="1" si="10"/>
        <v>60</v>
      </c>
      <c r="J116">
        <f t="shared" si="11"/>
        <v>0</v>
      </c>
      <c r="K116">
        <f t="shared" ca="1" si="12"/>
        <v>1.2</v>
      </c>
      <c r="L116">
        <f t="shared" si="14"/>
        <v>0</v>
      </c>
      <c r="M116">
        <f t="shared" ca="1" si="13"/>
        <v>168</v>
      </c>
      <c r="N116">
        <v>1.1000000000000001</v>
      </c>
      <c r="O116">
        <v>2</v>
      </c>
    </row>
    <row r="117" spans="1:15" x14ac:dyDescent="0.2">
      <c r="A117">
        <v>114</v>
      </c>
      <c r="B117" t="s">
        <v>278</v>
      </c>
      <c r="C117" s="4">
        <v>2</v>
      </c>
      <c r="D117" t="s">
        <v>278</v>
      </c>
      <c r="E117">
        <f t="shared" ca="1" si="15"/>
        <v>800</v>
      </c>
      <c r="F117">
        <v>0</v>
      </c>
      <c r="G117">
        <f t="shared" ca="1" si="9"/>
        <v>36</v>
      </c>
      <c r="H117">
        <v>0</v>
      </c>
      <c r="I117">
        <f t="shared" ca="1" si="10"/>
        <v>80</v>
      </c>
      <c r="J117">
        <f t="shared" si="11"/>
        <v>0</v>
      </c>
      <c r="K117">
        <f t="shared" ca="1" si="12"/>
        <v>1.8</v>
      </c>
      <c r="L117">
        <f t="shared" si="14"/>
        <v>0</v>
      </c>
      <c r="M117">
        <f t="shared" ca="1" si="13"/>
        <v>348</v>
      </c>
      <c r="N117">
        <v>1.1000000000000001</v>
      </c>
      <c r="O117">
        <v>3</v>
      </c>
    </row>
    <row r="118" spans="1:15" x14ac:dyDescent="0.2">
      <c r="A118">
        <v>115</v>
      </c>
      <c r="B118" t="s">
        <v>279</v>
      </c>
      <c r="C118" s="4">
        <v>2</v>
      </c>
      <c r="D118" t="s">
        <v>279</v>
      </c>
      <c r="E118">
        <f t="shared" ca="1" si="15"/>
        <v>1400</v>
      </c>
      <c r="F118">
        <v>0</v>
      </c>
      <c r="G118">
        <f t="shared" ca="1" si="9"/>
        <v>120</v>
      </c>
      <c r="H118">
        <v>0</v>
      </c>
      <c r="I118">
        <f t="shared" ca="1" si="10"/>
        <v>140</v>
      </c>
      <c r="J118">
        <f t="shared" si="11"/>
        <v>0</v>
      </c>
      <c r="K118">
        <f t="shared" ca="1" si="12"/>
        <v>6</v>
      </c>
      <c r="L118">
        <f t="shared" si="14"/>
        <v>0</v>
      </c>
      <c r="M118">
        <f t="shared" ca="1" si="13"/>
        <v>780</v>
      </c>
      <c r="N118">
        <v>1.1000000000000001</v>
      </c>
      <c r="O118">
        <v>3</v>
      </c>
    </row>
    <row r="119" spans="1:15" x14ac:dyDescent="0.2">
      <c r="A119">
        <v>116</v>
      </c>
      <c r="B119" t="s">
        <v>280</v>
      </c>
      <c r="C119" s="4">
        <v>2</v>
      </c>
      <c r="D119" t="s">
        <v>280</v>
      </c>
      <c r="E119">
        <f t="shared" ca="1" si="15"/>
        <v>600</v>
      </c>
      <c r="F119">
        <v>0</v>
      </c>
      <c r="G119">
        <f t="shared" ca="1" si="9"/>
        <v>36</v>
      </c>
      <c r="H119">
        <v>0</v>
      </c>
      <c r="I119">
        <f t="shared" ca="1" si="10"/>
        <v>60</v>
      </c>
      <c r="J119">
        <f t="shared" si="11"/>
        <v>0</v>
      </c>
      <c r="K119">
        <f t="shared" ca="1" si="12"/>
        <v>1.8</v>
      </c>
      <c r="L119">
        <f t="shared" si="14"/>
        <v>0</v>
      </c>
      <c r="M119">
        <f t="shared" ca="1" si="13"/>
        <v>288</v>
      </c>
      <c r="N119">
        <v>1.1000000000000001</v>
      </c>
      <c r="O119">
        <v>3</v>
      </c>
    </row>
    <row r="120" spans="1:15" x14ac:dyDescent="0.2">
      <c r="A120">
        <v>117</v>
      </c>
      <c r="B120" t="s">
        <v>281</v>
      </c>
      <c r="C120" s="4">
        <v>2</v>
      </c>
      <c r="D120" t="s">
        <v>281</v>
      </c>
      <c r="E120">
        <f t="shared" ca="1" si="15"/>
        <v>1200</v>
      </c>
      <c r="F120">
        <v>0</v>
      </c>
      <c r="G120">
        <f t="shared" ca="1" si="9"/>
        <v>152</v>
      </c>
      <c r="H120">
        <v>0</v>
      </c>
      <c r="I120">
        <f t="shared" ca="1" si="10"/>
        <v>120</v>
      </c>
      <c r="J120">
        <f t="shared" si="11"/>
        <v>0</v>
      </c>
      <c r="K120">
        <f t="shared" ca="1" si="12"/>
        <v>7.6</v>
      </c>
      <c r="L120">
        <f t="shared" si="14"/>
        <v>0</v>
      </c>
      <c r="M120">
        <f t="shared" ca="1" si="13"/>
        <v>1088</v>
      </c>
      <c r="N120">
        <v>1.1000000000000001</v>
      </c>
      <c r="O120">
        <v>4</v>
      </c>
    </row>
    <row r="121" spans="1:15" x14ac:dyDescent="0.2">
      <c r="A121">
        <v>118</v>
      </c>
      <c r="B121" t="s">
        <v>282</v>
      </c>
      <c r="C121" s="4">
        <v>2</v>
      </c>
      <c r="D121" t="s">
        <v>282</v>
      </c>
      <c r="E121">
        <f t="shared" ca="1" si="15"/>
        <v>1500</v>
      </c>
      <c r="F121">
        <v>0</v>
      </c>
      <c r="G121">
        <f t="shared" ca="1" si="9"/>
        <v>152</v>
      </c>
      <c r="H121">
        <v>0</v>
      </c>
      <c r="I121">
        <f t="shared" ca="1" si="10"/>
        <v>150</v>
      </c>
      <c r="J121">
        <f t="shared" si="11"/>
        <v>0</v>
      </c>
      <c r="K121">
        <f t="shared" ca="1" si="12"/>
        <v>7.6</v>
      </c>
      <c r="L121">
        <f t="shared" si="14"/>
        <v>0</v>
      </c>
      <c r="M121">
        <f t="shared" ca="1" si="13"/>
        <v>1208</v>
      </c>
      <c r="N121">
        <v>1.1000000000000001</v>
      </c>
      <c r="O121">
        <v>4</v>
      </c>
    </row>
    <row r="122" spans="1:15" x14ac:dyDescent="0.2">
      <c r="A122">
        <v>119</v>
      </c>
      <c r="B122" t="s">
        <v>283</v>
      </c>
      <c r="C122" s="4">
        <v>2</v>
      </c>
      <c r="D122" t="s">
        <v>283</v>
      </c>
      <c r="E122">
        <f t="shared" ca="1" si="15"/>
        <v>800</v>
      </c>
      <c r="F122">
        <v>0</v>
      </c>
      <c r="G122">
        <f t="shared" ca="1" si="9"/>
        <v>100</v>
      </c>
      <c r="H122">
        <v>0</v>
      </c>
      <c r="I122">
        <f t="shared" ca="1" si="10"/>
        <v>80</v>
      </c>
      <c r="J122">
        <f t="shared" si="11"/>
        <v>0</v>
      </c>
      <c r="K122">
        <f t="shared" ca="1" si="12"/>
        <v>5</v>
      </c>
      <c r="L122">
        <f t="shared" si="14"/>
        <v>0</v>
      </c>
      <c r="M122">
        <f t="shared" ca="1" si="13"/>
        <v>900</v>
      </c>
      <c r="N122">
        <v>1.1000000000000001</v>
      </c>
      <c r="O122">
        <v>5</v>
      </c>
    </row>
    <row r="123" spans="1:15" x14ac:dyDescent="0.2">
      <c r="A123">
        <v>120</v>
      </c>
      <c r="B123" t="s">
        <v>284</v>
      </c>
      <c r="C123" s="4">
        <v>2</v>
      </c>
      <c r="D123" t="s">
        <v>284</v>
      </c>
      <c r="E123">
        <f t="shared" ca="1" si="15"/>
        <v>700</v>
      </c>
      <c r="F123">
        <v>0</v>
      </c>
      <c r="G123">
        <f t="shared" ca="1" si="9"/>
        <v>40</v>
      </c>
      <c r="H123">
        <v>0</v>
      </c>
      <c r="I123">
        <f t="shared" ca="1" si="10"/>
        <v>70</v>
      </c>
      <c r="J123">
        <f t="shared" si="11"/>
        <v>0</v>
      </c>
      <c r="K123">
        <f t="shared" ca="1" si="12"/>
        <v>2</v>
      </c>
      <c r="L123">
        <f t="shared" si="14"/>
        <v>0</v>
      </c>
      <c r="M123">
        <f t="shared" ca="1" si="13"/>
        <v>110</v>
      </c>
      <c r="N123">
        <v>1.1000000000000001</v>
      </c>
      <c r="O123">
        <v>1</v>
      </c>
    </row>
    <row r="124" spans="1:15" x14ac:dyDescent="0.2">
      <c r="A124">
        <v>121</v>
      </c>
      <c r="B124" t="s">
        <v>285</v>
      </c>
      <c r="C124" s="4">
        <v>2</v>
      </c>
      <c r="D124" t="s">
        <v>285</v>
      </c>
      <c r="E124">
        <f t="shared" ca="1" si="15"/>
        <v>1600</v>
      </c>
      <c r="F124">
        <v>0</v>
      </c>
      <c r="G124">
        <f t="shared" ca="1" si="9"/>
        <v>40</v>
      </c>
      <c r="H124">
        <v>0</v>
      </c>
      <c r="I124">
        <f t="shared" ca="1" si="10"/>
        <v>160</v>
      </c>
      <c r="J124">
        <f t="shared" si="11"/>
        <v>0</v>
      </c>
      <c r="K124">
        <f t="shared" ca="1" si="12"/>
        <v>2</v>
      </c>
      <c r="L124">
        <f t="shared" si="14"/>
        <v>0</v>
      </c>
      <c r="M124">
        <f t="shared" ca="1" si="13"/>
        <v>200</v>
      </c>
      <c r="N124">
        <v>1.1000000000000001</v>
      </c>
      <c r="O124">
        <v>1</v>
      </c>
    </row>
    <row r="125" spans="1:15" x14ac:dyDescent="0.2">
      <c r="A125">
        <v>122</v>
      </c>
      <c r="B125" t="s">
        <v>286</v>
      </c>
      <c r="C125" s="4">
        <v>2</v>
      </c>
      <c r="D125" t="s">
        <v>286</v>
      </c>
      <c r="E125">
        <f t="shared" ca="1" si="15"/>
        <v>1000</v>
      </c>
      <c r="F125">
        <v>0</v>
      </c>
      <c r="G125">
        <f t="shared" ca="1" si="9"/>
        <v>32</v>
      </c>
      <c r="H125">
        <v>0</v>
      </c>
      <c r="I125">
        <f t="shared" ca="1" si="10"/>
        <v>100</v>
      </c>
      <c r="J125">
        <f t="shared" si="11"/>
        <v>0</v>
      </c>
      <c r="K125">
        <f t="shared" ca="1" si="12"/>
        <v>1.6</v>
      </c>
      <c r="L125">
        <f t="shared" si="14"/>
        <v>0</v>
      </c>
      <c r="M125">
        <f t="shared" ca="1" si="13"/>
        <v>132</v>
      </c>
      <c r="N125">
        <v>1.1000000000000001</v>
      </c>
      <c r="O125">
        <v>1</v>
      </c>
    </row>
    <row r="126" spans="1:15" x14ac:dyDescent="0.2">
      <c r="A126">
        <v>123</v>
      </c>
      <c r="B126" t="s">
        <v>287</v>
      </c>
      <c r="C126" s="4">
        <v>2</v>
      </c>
      <c r="D126" t="s">
        <v>287</v>
      </c>
      <c r="E126">
        <f t="shared" ca="1" si="15"/>
        <v>1700</v>
      </c>
      <c r="F126">
        <v>0</v>
      </c>
      <c r="G126">
        <f t="shared" ca="1" si="9"/>
        <v>30</v>
      </c>
      <c r="H126">
        <v>0</v>
      </c>
      <c r="I126">
        <f t="shared" ca="1" si="10"/>
        <v>170</v>
      </c>
      <c r="J126">
        <f t="shared" si="11"/>
        <v>0</v>
      </c>
      <c r="K126">
        <f t="shared" ca="1" si="12"/>
        <v>1.5</v>
      </c>
      <c r="L126">
        <f t="shared" si="14"/>
        <v>0</v>
      </c>
      <c r="M126">
        <f t="shared" ca="1" si="13"/>
        <v>200</v>
      </c>
      <c r="N126">
        <v>1.1000000000000001</v>
      </c>
      <c r="O126">
        <v>1</v>
      </c>
    </row>
    <row r="127" spans="1:15" x14ac:dyDescent="0.2">
      <c r="A127">
        <v>124</v>
      </c>
      <c r="B127" t="s">
        <v>288</v>
      </c>
      <c r="C127" s="4">
        <v>2</v>
      </c>
      <c r="D127" t="s">
        <v>288</v>
      </c>
      <c r="E127">
        <f t="shared" ca="1" si="15"/>
        <v>1400</v>
      </c>
      <c r="F127">
        <v>0</v>
      </c>
      <c r="G127">
        <f t="shared" ca="1" si="9"/>
        <v>26</v>
      </c>
      <c r="H127">
        <v>0</v>
      </c>
      <c r="I127">
        <f t="shared" ca="1" si="10"/>
        <v>140</v>
      </c>
      <c r="J127">
        <f t="shared" si="11"/>
        <v>0</v>
      </c>
      <c r="K127">
        <f t="shared" ca="1" si="12"/>
        <v>1.3</v>
      </c>
      <c r="L127">
        <f t="shared" si="14"/>
        <v>0</v>
      </c>
      <c r="M127">
        <f t="shared" ca="1" si="13"/>
        <v>166</v>
      </c>
      <c r="N127">
        <v>1.1000000000000001</v>
      </c>
      <c r="O127">
        <v>1</v>
      </c>
    </row>
    <row r="128" spans="1:15" x14ac:dyDescent="0.2">
      <c r="A128">
        <v>125</v>
      </c>
      <c r="B128" t="s">
        <v>289</v>
      </c>
      <c r="C128" s="4">
        <v>2</v>
      </c>
      <c r="D128" t="s">
        <v>289</v>
      </c>
      <c r="E128">
        <f t="shared" ca="1" si="15"/>
        <v>1700</v>
      </c>
      <c r="F128">
        <v>0</v>
      </c>
      <c r="G128">
        <f t="shared" ca="1" si="9"/>
        <v>60</v>
      </c>
      <c r="H128">
        <v>0</v>
      </c>
      <c r="I128">
        <f t="shared" ca="1" si="10"/>
        <v>170</v>
      </c>
      <c r="J128">
        <f t="shared" si="11"/>
        <v>0</v>
      </c>
      <c r="K128">
        <f t="shared" ca="1" si="12"/>
        <v>3</v>
      </c>
      <c r="L128">
        <f t="shared" si="14"/>
        <v>0</v>
      </c>
      <c r="M128">
        <f t="shared" ca="1" si="13"/>
        <v>460</v>
      </c>
      <c r="N128">
        <v>1.1000000000000001</v>
      </c>
      <c r="O128">
        <v>2</v>
      </c>
    </row>
    <row r="129" spans="1:15" x14ac:dyDescent="0.2">
      <c r="A129">
        <v>126</v>
      </c>
      <c r="B129" t="s">
        <v>290</v>
      </c>
      <c r="C129" s="4">
        <v>2</v>
      </c>
      <c r="D129" t="s">
        <v>290</v>
      </c>
      <c r="E129">
        <f t="shared" ca="1" si="15"/>
        <v>600</v>
      </c>
      <c r="F129">
        <v>0</v>
      </c>
      <c r="G129">
        <f t="shared" ca="1" si="9"/>
        <v>36</v>
      </c>
      <c r="H129">
        <v>0</v>
      </c>
      <c r="I129">
        <f t="shared" ca="1" si="10"/>
        <v>60</v>
      </c>
      <c r="J129">
        <f t="shared" si="11"/>
        <v>0</v>
      </c>
      <c r="K129">
        <f t="shared" ca="1" si="12"/>
        <v>1.8</v>
      </c>
      <c r="L129">
        <f t="shared" si="14"/>
        <v>0</v>
      </c>
      <c r="M129">
        <f t="shared" ca="1" si="13"/>
        <v>192</v>
      </c>
      <c r="N129">
        <v>1.1000000000000001</v>
      </c>
      <c r="O129">
        <v>2</v>
      </c>
    </row>
    <row r="130" spans="1:15" x14ac:dyDescent="0.2">
      <c r="A130">
        <v>127</v>
      </c>
      <c r="B130" t="s">
        <v>291</v>
      </c>
      <c r="C130" s="4">
        <v>2</v>
      </c>
      <c r="D130" t="s">
        <v>291</v>
      </c>
      <c r="E130">
        <f t="shared" ca="1" si="15"/>
        <v>1200</v>
      </c>
      <c r="F130">
        <v>0</v>
      </c>
      <c r="G130">
        <f t="shared" ca="1" si="9"/>
        <v>64</v>
      </c>
      <c r="H130">
        <v>0</v>
      </c>
      <c r="I130">
        <f t="shared" ca="1" si="10"/>
        <v>120</v>
      </c>
      <c r="J130">
        <f t="shared" si="11"/>
        <v>0</v>
      </c>
      <c r="K130">
        <f t="shared" ca="1" si="12"/>
        <v>3.2</v>
      </c>
      <c r="L130">
        <f t="shared" si="14"/>
        <v>0</v>
      </c>
      <c r="M130">
        <f t="shared" ca="1" si="13"/>
        <v>368</v>
      </c>
      <c r="N130">
        <v>1.1000000000000001</v>
      </c>
      <c r="O130">
        <v>2</v>
      </c>
    </row>
    <row r="131" spans="1:15" x14ac:dyDescent="0.2">
      <c r="A131">
        <v>128</v>
      </c>
      <c r="B131" t="s">
        <v>292</v>
      </c>
      <c r="C131" s="4">
        <v>2</v>
      </c>
      <c r="D131" t="s">
        <v>292</v>
      </c>
      <c r="E131">
        <f t="shared" ca="1" si="15"/>
        <v>800</v>
      </c>
      <c r="F131">
        <v>0</v>
      </c>
      <c r="G131">
        <f t="shared" ref="G131:G194" ca="1" si="16">RANDBETWEEN(6,20)*2*O131</f>
        <v>36</v>
      </c>
      <c r="H131">
        <v>0</v>
      </c>
      <c r="I131">
        <f t="shared" ref="I131:I194" ca="1" si="17">E131/10</f>
        <v>80</v>
      </c>
      <c r="J131">
        <f t="shared" ref="J131:J194" si="18">FLOOR(F131/10,1)</f>
        <v>0</v>
      </c>
      <c r="K131">
        <f t="shared" ref="K131:K194" ca="1" si="19">G131/20</f>
        <v>1.8</v>
      </c>
      <c r="L131">
        <f t="shared" si="14"/>
        <v>0</v>
      </c>
      <c r="M131">
        <f t="shared" ref="M131:M194" ca="1" si="20">FLOOR(E131/10+F131+G131+H131*10,1)*O131</f>
        <v>232</v>
      </c>
      <c r="N131">
        <v>1.1000000000000001</v>
      </c>
      <c r="O131">
        <v>2</v>
      </c>
    </row>
    <row r="132" spans="1:15" x14ac:dyDescent="0.2">
      <c r="A132">
        <v>129</v>
      </c>
      <c r="B132" t="s">
        <v>293</v>
      </c>
      <c r="C132" s="4">
        <v>2</v>
      </c>
      <c r="D132" t="s">
        <v>293</v>
      </c>
      <c r="E132">
        <f t="shared" ca="1" si="15"/>
        <v>1700</v>
      </c>
      <c r="F132">
        <v>0</v>
      </c>
      <c r="G132">
        <f t="shared" ca="1" si="16"/>
        <v>42</v>
      </c>
      <c r="H132">
        <v>0</v>
      </c>
      <c r="I132">
        <f t="shared" ca="1" si="17"/>
        <v>170</v>
      </c>
      <c r="J132">
        <f t="shared" si="18"/>
        <v>0</v>
      </c>
      <c r="K132">
        <f t="shared" ca="1" si="19"/>
        <v>2.1</v>
      </c>
      <c r="L132">
        <f t="shared" ref="L132:L195" si="21">H132/50</f>
        <v>0</v>
      </c>
      <c r="M132">
        <f t="shared" ca="1" si="20"/>
        <v>636</v>
      </c>
      <c r="N132">
        <v>1.1000000000000001</v>
      </c>
      <c r="O132">
        <v>3</v>
      </c>
    </row>
    <row r="133" spans="1:15" x14ac:dyDescent="0.2">
      <c r="A133">
        <v>130</v>
      </c>
      <c r="B133" t="s">
        <v>294</v>
      </c>
      <c r="C133" s="5">
        <v>1</v>
      </c>
      <c r="D133" t="s">
        <v>294</v>
      </c>
      <c r="E133">
        <f t="shared" ref="E133:E164" ca="1" si="22">RANDBETWEEN(6,20)*50</f>
        <v>600</v>
      </c>
      <c r="F133">
        <f t="shared" ref="F133:F152" ca="1" si="23">RANDBETWEEN(6,20)*2</f>
        <v>20</v>
      </c>
      <c r="G133">
        <f t="shared" ca="1" si="16"/>
        <v>36</v>
      </c>
      <c r="H133">
        <v>0</v>
      </c>
      <c r="I133">
        <f t="shared" ca="1" si="17"/>
        <v>60</v>
      </c>
      <c r="J133">
        <f t="shared" ca="1" si="18"/>
        <v>2</v>
      </c>
      <c r="K133">
        <f t="shared" ca="1" si="19"/>
        <v>1.8</v>
      </c>
      <c r="L133">
        <f t="shared" si="21"/>
        <v>0</v>
      </c>
      <c r="M133">
        <f t="shared" ca="1" si="20"/>
        <v>348</v>
      </c>
      <c r="N133">
        <v>1.1000000000000001</v>
      </c>
      <c r="O133">
        <v>3</v>
      </c>
    </row>
    <row r="134" spans="1:15" x14ac:dyDescent="0.2">
      <c r="A134">
        <v>131</v>
      </c>
      <c r="B134" t="s">
        <v>295</v>
      </c>
      <c r="C134" s="5">
        <v>1</v>
      </c>
      <c r="D134" t="s">
        <v>295</v>
      </c>
      <c r="E134">
        <f t="shared" ca="1" si="22"/>
        <v>1000</v>
      </c>
      <c r="F134">
        <f t="shared" ca="1" si="23"/>
        <v>30</v>
      </c>
      <c r="G134">
        <f t="shared" ca="1" si="16"/>
        <v>114</v>
      </c>
      <c r="H134">
        <v>0</v>
      </c>
      <c r="I134">
        <f t="shared" ca="1" si="17"/>
        <v>100</v>
      </c>
      <c r="J134">
        <f t="shared" ca="1" si="18"/>
        <v>3</v>
      </c>
      <c r="K134">
        <f t="shared" ca="1" si="19"/>
        <v>5.7</v>
      </c>
      <c r="L134">
        <f t="shared" si="21"/>
        <v>0</v>
      </c>
      <c r="M134">
        <f t="shared" ca="1" si="20"/>
        <v>732</v>
      </c>
      <c r="N134">
        <v>1.1000000000000001</v>
      </c>
      <c r="O134">
        <v>3</v>
      </c>
    </row>
    <row r="135" spans="1:15" x14ac:dyDescent="0.2">
      <c r="A135">
        <v>132</v>
      </c>
      <c r="B135" t="s">
        <v>296</v>
      </c>
      <c r="C135" s="5">
        <v>1</v>
      </c>
      <c r="D135" t="s">
        <v>296</v>
      </c>
      <c r="E135">
        <f t="shared" ca="1" si="22"/>
        <v>650</v>
      </c>
      <c r="F135">
        <f t="shared" ca="1" si="23"/>
        <v>32</v>
      </c>
      <c r="G135">
        <f t="shared" ca="1" si="16"/>
        <v>152</v>
      </c>
      <c r="H135">
        <v>0</v>
      </c>
      <c r="I135">
        <f t="shared" ca="1" si="17"/>
        <v>65</v>
      </c>
      <c r="J135">
        <f t="shared" ca="1" si="18"/>
        <v>3</v>
      </c>
      <c r="K135">
        <f t="shared" ca="1" si="19"/>
        <v>7.6</v>
      </c>
      <c r="L135">
        <f t="shared" si="21"/>
        <v>0</v>
      </c>
      <c r="M135">
        <f t="shared" ca="1" si="20"/>
        <v>996</v>
      </c>
      <c r="N135">
        <v>1.1000000000000001</v>
      </c>
      <c r="O135">
        <v>4</v>
      </c>
    </row>
    <row r="136" spans="1:15" x14ac:dyDescent="0.2">
      <c r="A136">
        <v>133</v>
      </c>
      <c r="B136" t="s">
        <v>297</v>
      </c>
      <c r="C136" s="5">
        <v>1</v>
      </c>
      <c r="D136" t="s">
        <v>297</v>
      </c>
      <c r="E136">
        <f t="shared" ca="1" si="22"/>
        <v>750</v>
      </c>
      <c r="F136">
        <f t="shared" ca="1" si="23"/>
        <v>38</v>
      </c>
      <c r="G136">
        <f t="shared" ca="1" si="16"/>
        <v>112</v>
      </c>
      <c r="H136">
        <v>0</v>
      </c>
      <c r="I136">
        <f t="shared" ca="1" si="17"/>
        <v>75</v>
      </c>
      <c r="J136">
        <f t="shared" ca="1" si="18"/>
        <v>3</v>
      </c>
      <c r="K136">
        <f t="shared" ca="1" si="19"/>
        <v>5.6</v>
      </c>
      <c r="L136">
        <f t="shared" si="21"/>
        <v>0</v>
      </c>
      <c r="M136">
        <f t="shared" ca="1" si="20"/>
        <v>900</v>
      </c>
      <c r="N136">
        <v>1.1000000000000001</v>
      </c>
      <c r="O136">
        <v>4</v>
      </c>
    </row>
    <row r="137" spans="1:15" x14ac:dyDescent="0.2">
      <c r="A137">
        <v>134</v>
      </c>
      <c r="B137" t="s">
        <v>298</v>
      </c>
      <c r="C137" s="5">
        <v>1</v>
      </c>
      <c r="D137" t="s">
        <v>298</v>
      </c>
      <c r="E137">
        <f t="shared" ca="1" si="22"/>
        <v>950</v>
      </c>
      <c r="F137">
        <f t="shared" ca="1" si="23"/>
        <v>14</v>
      </c>
      <c r="G137">
        <f t="shared" ca="1" si="16"/>
        <v>70</v>
      </c>
      <c r="H137">
        <v>0</v>
      </c>
      <c r="I137">
        <f t="shared" ca="1" si="17"/>
        <v>95</v>
      </c>
      <c r="J137">
        <f t="shared" ca="1" si="18"/>
        <v>1</v>
      </c>
      <c r="K137">
        <f t="shared" ca="1" si="19"/>
        <v>3.5</v>
      </c>
      <c r="L137">
        <f t="shared" si="21"/>
        <v>0</v>
      </c>
      <c r="M137">
        <f t="shared" ca="1" si="20"/>
        <v>895</v>
      </c>
      <c r="N137">
        <v>1.1000000000000001</v>
      </c>
      <c r="O137">
        <v>5</v>
      </c>
    </row>
    <row r="138" spans="1:15" x14ac:dyDescent="0.2">
      <c r="A138">
        <v>135</v>
      </c>
      <c r="B138" t="s">
        <v>299</v>
      </c>
      <c r="C138" s="5">
        <v>1</v>
      </c>
      <c r="D138" t="s">
        <v>299</v>
      </c>
      <c r="E138">
        <f t="shared" ca="1" si="22"/>
        <v>700</v>
      </c>
      <c r="F138">
        <f t="shared" ca="1" si="23"/>
        <v>16</v>
      </c>
      <c r="G138">
        <f t="shared" ca="1" si="16"/>
        <v>24</v>
      </c>
      <c r="H138">
        <v>0</v>
      </c>
      <c r="I138">
        <f t="shared" ca="1" si="17"/>
        <v>70</v>
      </c>
      <c r="J138">
        <f t="shared" ca="1" si="18"/>
        <v>1</v>
      </c>
      <c r="K138">
        <f t="shared" ca="1" si="19"/>
        <v>1.2</v>
      </c>
      <c r="L138">
        <f t="shared" si="21"/>
        <v>0</v>
      </c>
      <c r="M138">
        <f t="shared" ca="1" si="20"/>
        <v>110</v>
      </c>
      <c r="N138">
        <v>1.1000000000000001</v>
      </c>
      <c r="O138">
        <v>1</v>
      </c>
    </row>
    <row r="139" spans="1:15" x14ac:dyDescent="0.2">
      <c r="A139">
        <v>136</v>
      </c>
      <c r="B139" t="s">
        <v>300</v>
      </c>
      <c r="C139" s="5">
        <v>1</v>
      </c>
      <c r="D139" t="s">
        <v>300</v>
      </c>
      <c r="E139">
        <f t="shared" ca="1" si="22"/>
        <v>800</v>
      </c>
      <c r="F139">
        <f t="shared" ca="1" si="23"/>
        <v>36</v>
      </c>
      <c r="G139">
        <f t="shared" ca="1" si="16"/>
        <v>28</v>
      </c>
      <c r="H139">
        <v>0</v>
      </c>
      <c r="I139">
        <f t="shared" ca="1" si="17"/>
        <v>80</v>
      </c>
      <c r="J139">
        <f t="shared" ca="1" si="18"/>
        <v>3</v>
      </c>
      <c r="K139">
        <f t="shared" ca="1" si="19"/>
        <v>1.4</v>
      </c>
      <c r="L139">
        <f t="shared" si="21"/>
        <v>0</v>
      </c>
      <c r="M139">
        <f t="shared" ca="1" si="20"/>
        <v>144</v>
      </c>
      <c r="N139">
        <v>1.1000000000000001</v>
      </c>
      <c r="O139">
        <v>1</v>
      </c>
    </row>
    <row r="140" spans="1:15" x14ac:dyDescent="0.2">
      <c r="A140">
        <v>137</v>
      </c>
      <c r="B140" t="s">
        <v>301</v>
      </c>
      <c r="C140" s="5">
        <v>1</v>
      </c>
      <c r="D140" t="s">
        <v>301</v>
      </c>
      <c r="E140">
        <f t="shared" ca="1" si="22"/>
        <v>300</v>
      </c>
      <c r="F140">
        <f t="shared" ca="1" si="23"/>
        <v>24</v>
      </c>
      <c r="G140">
        <f t="shared" ca="1" si="16"/>
        <v>16</v>
      </c>
      <c r="H140">
        <v>0</v>
      </c>
      <c r="I140">
        <f t="shared" ca="1" si="17"/>
        <v>30</v>
      </c>
      <c r="J140">
        <f t="shared" ca="1" si="18"/>
        <v>2</v>
      </c>
      <c r="K140">
        <f t="shared" ca="1" si="19"/>
        <v>0.8</v>
      </c>
      <c r="L140">
        <f t="shared" si="21"/>
        <v>0</v>
      </c>
      <c r="M140">
        <f t="shared" ca="1" si="20"/>
        <v>70</v>
      </c>
      <c r="N140">
        <v>1.1000000000000001</v>
      </c>
      <c r="O140">
        <v>1</v>
      </c>
    </row>
    <row r="141" spans="1:15" x14ac:dyDescent="0.2">
      <c r="A141">
        <v>138</v>
      </c>
      <c r="B141" t="s">
        <v>302</v>
      </c>
      <c r="C141" s="5">
        <v>1</v>
      </c>
      <c r="D141" t="s">
        <v>302</v>
      </c>
      <c r="E141">
        <f t="shared" ca="1" si="22"/>
        <v>850</v>
      </c>
      <c r="F141">
        <f t="shared" ca="1" si="23"/>
        <v>38</v>
      </c>
      <c r="G141">
        <f t="shared" ca="1" si="16"/>
        <v>20</v>
      </c>
      <c r="H141">
        <v>0</v>
      </c>
      <c r="I141">
        <f t="shared" ca="1" si="17"/>
        <v>85</v>
      </c>
      <c r="J141">
        <f t="shared" ca="1" si="18"/>
        <v>3</v>
      </c>
      <c r="K141">
        <f t="shared" ca="1" si="19"/>
        <v>1</v>
      </c>
      <c r="L141">
        <f t="shared" si="21"/>
        <v>0</v>
      </c>
      <c r="M141">
        <f t="shared" ca="1" si="20"/>
        <v>143</v>
      </c>
      <c r="N141">
        <v>1.1000000000000001</v>
      </c>
      <c r="O141">
        <v>1</v>
      </c>
    </row>
    <row r="142" spans="1:15" x14ac:dyDescent="0.2">
      <c r="A142">
        <v>139</v>
      </c>
      <c r="B142" t="s">
        <v>303</v>
      </c>
      <c r="C142" s="5">
        <v>1</v>
      </c>
      <c r="D142" t="s">
        <v>303</v>
      </c>
      <c r="E142">
        <f t="shared" ca="1" si="22"/>
        <v>850</v>
      </c>
      <c r="F142">
        <f t="shared" ca="1" si="23"/>
        <v>34</v>
      </c>
      <c r="G142">
        <f t="shared" ca="1" si="16"/>
        <v>34</v>
      </c>
      <c r="H142">
        <v>0</v>
      </c>
      <c r="I142">
        <f t="shared" ca="1" si="17"/>
        <v>85</v>
      </c>
      <c r="J142">
        <f t="shared" ca="1" si="18"/>
        <v>3</v>
      </c>
      <c r="K142">
        <f t="shared" ca="1" si="19"/>
        <v>1.7</v>
      </c>
      <c r="L142">
        <f t="shared" si="21"/>
        <v>0</v>
      </c>
      <c r="M142">
        <f t="shared" ca="1" si="20"/>
        <v>153</v>
      </c>
      <c r="N142">
        <v>1.1000000000000001</v>
      </c>
      <c r="O142">
        <v>1</v>
      </c>
    </row>
    <row r="143" spans="1:15" x14ac:dyDescent="0.2">
      <c r="A143">
        <v>140</v>
      </c>
      <c r="B143" t="s">
        <v>304</v>
      </c>
      <c r="C143" s="5">
        <v>1</v>
      </c>
      <c r="D143" t="s">
        <v>304</v>
      </c>
      <c r="E143">
        <f t="shared" ca="1" si="22"/>
        <v>500</v>
      </c>
      <c r="F143">
        <f t="shared" ca="1" si="23"/>
        <v>38</v>
      </c>
      <c r="G143">
        <f t="shared" ca="1" si="16"/>
        <v>56</v>
      </c>
      <c r="H143">
        <v>0</v>
      </c>
      <c r="I143">
        <f t="shared" ca="1" si="17"/>
        <v>50</v>
      </c>
      <c r="J143">
        <f t="shared" ca="1" si="18"/>
        <v>3</v>
      </c>
      <c r="K143">
        <f t="shared" ca="1" si="19"/>
        <v>2.8</v>
      </c>
      <c r="L143">
        <f t="shared" si="21"/>
        <v>0</v>
      </c>
      <c r="M143">
        <f t="shared" ca="1" si="20"/>
        <v>288</v>
      </c>
      <c r="N143">
        <v>1.1000000000000001</v>
      </c>
      <c r="O143">
        <v>2</v>
      </c>
    </row>
    <row r="144" spans="1:15" x14ac:dyDescent="0.2">
      <c r="A144">
        <v>141</v>
      </c>
      <c r="B144" t="s">
        <v>305</v>
      </c>
      <c r="C144" s="5">
        <v>1</v>
      </c>
      <c r="D144" t="s">
        <v>305</v>
      </c>
      <c r="E144">
        <f t="shared" ca="1" si="22"/>
        <v>850</v>
      </c>
      <c r="F144">
        <f t="shared" ca="1" si="23"/>
        <v>12</v>
      </c>
      <c r="G144">
        <f t="shared" ca="1" si="16"/>
        <v>52</v>
      </c>
      <c r="H144">
        <v>0</v>
      </c>
      <c r="I144">
        <f t="shared" ca="1" si="17"/>
        <v>85</v>
      </c>
      <c r="J144">
        <f t="shared" ca="1" si="18"/>
        <v>1</v>
      </c>
      <c r="K144">
        <f t="shared" ca="1" si="19"/>
        <v>2.6</v>
      </c>
      <c r="L144">
        <f t="shared" si="21"/>
        <v>0</v>
      </c>
      <c r="M144">
        <f t="shared" ca="1" si="20"/>
        <v>298</v>
      </c>
      <c r="N144">
        <v>1.1000000000000001</v>
      </c>
      <c r="O144">
        <v>2</v>
      </c>
    </row>
    <row r="145" spans="1:15" x14ac:dyDescent="0.2">
      <c r="A145">
        <v>142</v>
      </c>
      <c r="B145" t="s">
        <v>306</v>
      </c>
      <c r="C145" s="5">
        <v>1</v>
      </c>
      <c r="D145" t="s">
        <v>306</v>
      </c>
      <c r="E145">
        <f t="shared" ca="1" si="22"/>
        <v>1000</v>
      </c>
      <c r="F145">
        <f t="shared" ca="1" si="23"/>
        <v>24</v>
      </c>
      <c r="G145">
        <f t="shared" ca="1" si="16"/>
        <v>24</v>
      </c>
      <c r="H145">
        <v>0</v>
      </c>
      <c r="I145">
        <f t="shared" ca="1" si="17"/>
        <v>100</v>
      </c>
      <c r="J145">
        <f t="shared" ca="1" si="18"/>
        <v>2</v>
      </c>
      <c r="K145">
        <f t="shared" ca="1" si="19"/>
        <v>1.2</v>
      </c>
      <c r="L145">
        <f t="shared" si="21"/>
        <v>0</v>
      </c>
      <c r="M145">
        <f t="shared" ca="1" si="20"/>
        <v>296</v>
      </c>
      <c r="N145">
        <v>1.1000000000000001</v>
      </c>
      <c r="O145">
        <v>2</v>
      </c>
    </row>
    <row r="146" spans="1:15" x14ac:dyDescent="0.2">
      <c r="A146">
        <v>143</v>
      </c>
      <c r="B146" t="s">
        <v>307</v>
      </c>
      <c r="C146" s="5">
        <v>1</v>
      </c>
      <c r="D146" t="s">
        <v>307</v>
      </c>
      <c r="E146">
        <f t="shared" ca="1" si="22"/>
        <v>750</v>
      </c>
      <c r="F146">
        <f t="shared" ca="1" si="23"/>
        <v>38</v>
      </c>
      <c r="G146">
        <f t="shared" ca="1" si="16"/>
        <v>36</v>
      </c>
      <c r="H146">
        <v>0</v>
      </c>
      <c r="I146">
        <f t="shared" ca="1" si="17"/>
        <v>75</v>
      </c>
      <c r="J146">
        <f t="shared" ca="1" si="18"/>
        <v>3</v>
      </c>
      <c r="K146">
        <f t="shared" ca="1" si="19"/>
        <v>1.8</v>
      </c>
      <c r="L146">
        <f t="shared" si="21"/>
        <v>0</v>
      </c>
      <c r="M146">
        <f t="shared" ca="1" si="20"/>
        <v>298</v>
      </c>
      <c r="N146">
        <v>1.1000000000000001</v>
      </c>
      <c r="O146">
        <v>2</v>
      </c>
    </row>
    <row r="147" spans="1:15" x14ac:dyDescent="0.2">
      <c r="A147">
        <v>144</v>
      </c>
      <c r="B147" t="s">
        <v>308</v>
      </c>
      <c r="C147" s="5">
        <v>1</v>
      </c>
      <c r="D147" t="s">
        <v>308</v>
      </c>
      <c r="E147">
        <f t="shared" ca="1" si="22"/>
        <v>300</v>
      </c>
      <c r="F147">
        <f t="shared" ca="1" si="23"/>
        <v>20</v>
      </c>
      <c r="G147">
        <f t="shared" ca="1" si="16"/>
        <v>48</v>
      </c>
      <c r="H147">
        <v>0</v>
      </c>
      <c r="I147">
        <f t="shared" ca="1" si="17"/>
        <v>30</v>
      </c>
      <c r="J147">
        <f t="shared" ca="1" si="18"/>
        <v>2</v>
      </c>
      <c r="K147">
        <f t="shared" ca="1" si="19"/>
        <v>2.4</v>
      </c>
      <c r="L147">
        <f t="shared" si="21"/>
        <v>0</v>
      </c>
      <c r="M147">
        <f t="shared" ca="1" si="20"/>
        <v>294</v>
      </c>
      <c r="N147">
        <v>1.1000000000000001</v>
      </c>
      <c r="O147">
        <v>3</v>
      </c>
    </row>
    <row r="148" spans="1:15" x14ac:dyDescent="0.2">
      <c r="A148">
        <v>145</v>
      </c>
      <c r="B148" t="s">
        <v>309</v>
      </c>
      <c r="C148" s="5">
        <v>1</v>
      </c>
      <c r="D148" t="s">
        <v>309</v>
      </c>
      <c r="E148">
        <f t="shared" ca="1" si="22"/>
        <v>600</v>
      </c>
      <c r="F148">
        <f t="shared" ca="1" si="23"/>
        <v>20</v>
      </c>
      <c r="G148">
        <f t="shared" ca="1" si="16"/>
        <v>108</v>
      </c>
      <c r="H148">
        <v>0</v>
      </c>
      <c r="I148">
        <f t="shared" ca="1" si="17"/>
        <v>60</v>
      </c>
      <c r="J148">
        <f t="shared" ca="1" si="18"/>
        <v>2</v>
      </c>
      <c r="K148">
        <f t="shared" ca="1" si="19"/>
        <v>5.4</v>
      </c>
      <c r="L148">
        <f t="shared" si="21"/>
        <v>0</v>
      </c>
      <c r="M148">
        <f t="shared" ca="1" si="20"/>
        <v>564</v>
      </c>
      <c r="N148">
        <v>1.1000000000000001</v>
      </c>
      <c r="O148">
        <v>3</v>
      </c>
    </row>
    <row r="149" spans="1:15" x14ac:dyDescent="0.2">
      <c r="A149">
        <v>146</v>
      </c>
      <c r="B149" t="s">
        <v>310</v>
      </c>
      <c r="C149" s="5">
        <v>1</v>
      </c>
      <c r="D149" t="s">
        <v>310</v>
      </c>
      <c r="E149">
        <f t="shared" ca="1" si="22"/>
        <v>750</v>
      </c>
      <c r="F149">
        <f t="shared" ca="1" si="23"/>
        <v>20</v>
      </c>
      <c r="G149">
        <f t="shared" ca="1" si="16"/>
        <v>78</v>
      </c>
      <c r="H149">
        <v>0</v>
      </c>
      <c r="I149">
        <f t="shared" ca="1" si="17"/>
        <v>75</v>
      </c>
      <c r="J149">
        <f t="shared" ca="1" si="18"/>
        <v>2</v>
      </c>
      <c r="K149">
        <f t="shared" ca="1" si="19"/>
        <v>3.9</v>
      </c>
      <c r="L149">
        <f t="shared" si="21"/>
        <v>0</v>
      </c>
      <c r="M149">
        <f t="shared" ca="1" si="20"/>
        <v>519</v>
      </c>
      <c r="N149">
        <v>1.1000000000000001</v>
      </c>
      <c r="O149">
        <v>3</v>
      </c>
    </row>
    <row r="150" spans="1:15" x14ac:dyDescent="0.2">
      <c r="A150">
        <v>147</v>
      </c>
      <c r="B150" t="s">
        <v>311</v>
      </c>
      <c r="C150" s="5">
        <v>1</v>
      </c>
      <c r="D150" t="s">
        <v>311</v>
      </c>
      <c r="E150">
        <f t="shared" ca="1" si="22"/>
        <v>900</v>
      </c>
      <c r="F150">
        <f t="shared" ca="1" si="23"/>
        <v>36</v>
      </c>
      <c r="G150">
        <f t="shared" ca="1" si="16"/>
        <v>160</v>
      </c>
      <c r="H150">
        <v>0</v>
      </c>
      <c r="I150">
        <f t="shared" ca="1" si="17"/>
        <v>90</v>
      </c>
      <c r="J150">
        <f t="shared" ca="1" si="18"/>
        <v>3</v>
      </c>
      <c r="K150">
        <f t="shared" ca="1" si="19"/>
        <v>8</v>
      </c>
      <c r="L150">
        <f t="shared" si="21"/>
        <v>0</v>
      </c>
      <c r="M150">
        <f t="shared" ca="1" si="20"/>
        <v>1144</v>
      </c>
      <c r="N150">
        <v>1.1000000000000001</v>
      </c>
      <c r="O150">
        <v>4</v>
      </c>
    </row>
    <row r="151" spans="1:15" x14ac:dyDescent="0.2">
      <c r="A151">
        <v>148</v>
      </c>
      <c r="B151" t="s">
        <v>312</v>
      </c>
      <c r="C151" s="5">
        <v>1</v>
      </c>
      <c r="D151" t="s">
        <v>312</v>
      </c>
      <c r="E151">
        <f t="shared" ca="1" si="22"/>
        <v>400</v>
      </c>
      <c r="F151">
        <f t="shared" ca="1" si="23"/>
        <v>36</v>
      </c>
      <c r="G151">
        <f t="shared" ca="1" si="16"/>
        <v>160</v>
      </c>
      <c r="H151">
        <v>0</v>
      </c>
      <c r="I151">
        <f t="shared" ca="1" si="17"/>
        <v>40</v>
      </c>
      <c r="J151">
        <f t="shared" ca="1" si="18"/>
        <v>3</v>
      </c>
      <c r="K151">
        <f t="shared" ca="1" si="19"/>
        <v>8</v>
      </c>
      <c r="L151">
        <f t="shared" si="21"/>
        <v>0</v>
      </c>
      <c r="M151">
        <f t="shared" ca="1" si="20"/>
        <v>944</v>
      </c>
      <c r="N151">
        <v>1.1000000000000001</v>
      </c>
      <c r="O151">
        <v>4</v>
      </c>
    </row>
    <row r="152" spans="1:15" x14ac:dyDescent="0.2">
      <c r="A152">
        <v>149</v>
      </c>
      <c r="B152" t="s">
        <v>313</v>
      </c>
      <c r="C152" s="5">
        <v>1</v>
      </c>
      <c r="D152" t="s">
        <v>313</v>
      </c>
      <c r="E152">
        <f t="shared" ca="1" si="22"/>
        <v>500</v>
      </c>
      <c r="F152">
        <f t="shared" ca="1" si="23"/>
        <v>28</v>
      </c>
      <c r="G152">
        <f t="shared" ca="1" si="16"/>
        <v>190</v>
      </c>
      <c r="H152">
        <v>0</v>
      </c>
      <c r="I152">
        <f t="shared" ca="1" si="17"/>
        <v>50</v>
      </c>
      <c r="J152">
        <f t="shared" ca="1" si="18"/>
        <v>2</v>
      </c>
      <c r="K152">
        <f t="shared" ca="1" si="19"/>
        <v>9.5</v>
      </c>
      <c r="L152">
        <f t="shared" si="21"/>
        <v>0</v>
      </c>
      <c r="M152">
        <f t="shared" ca="1" si="20"/>
        <v>1340</v>
      </c>
      <c r="N152">
        <v>1.1000000000000001</v>
      </c>
      <c r="O152">
        <v>5</v>
      </c>
    </row>
    <row r="153" spans="1:15" x14ac:dyDescent="0.2">
      <c r="A153">
        <v>150</v>
      </c>
      <c r="B153" t="s">
        <v>314</v>
      </c>
      <c r="C153" s="6">
        <v>8</v>
      </c>
      <c r="D153" t="s">
        <v>314</v>
      </c>
      <c r="E153">
        <f t="shared" ca="1" si="22"/>
        <v>650</v>
      </c>
      <c r="F153">
        <v>0</v>
      </c>
      <c r="G153">
        <f t="shared" ca="1" si="16"/>
        <v>30</v>
      </c>
      <c r="H153">
        <v>0</v>
      </c>
      <c r="I153">
        <f t="shared" ca="1" si="17"/>
        <v>65</v>
      </c>
      <c r="J153">
        <f t="shared" si="18"/>
        <v>0</v>
      </c>
      <c r="K153">
        <f t="shared" ca="1" si="19"/>
        <v>1.5</v>
      </c>
      <c r="L153">
        <f t="shared" si="21"/>
        <v>0</v>
      </c>
      <c r="M153">
        <f t="shared" ca="1" si="20"/>
        <v>95</v>
      </c>
      <c r="N153">
        <v>1.1000000000000001</v>
      </c>
      <c r="O153">
        <v>1</v>
      </c>
    </row>
    <row r="154" spans="1:15" x14ac:dyDescent="0.2">
      <c r="A154">
        <v>151</v>
      </c>
      <c r="B154" t="s">
        <v>315</v>
      </c>
      <c r="C154" s="6">
        <v>8</v>
      </c>
      <c r="D154" t="s">
        <v>315</v>
      </c>
      <c r="E154">
        <f t="shared" ca="1" si="22"/>
        <v>700</v>
      </c>
      <c r="F154">
        <v>0</v>
      </c>
      <c r="G154">
        <f t="shared" ca="1" si="16"/>
        <v>22</v>
      </c>
      <c r="H154">
        <v>0</v>
      </c>
      <c r="I154">
        <f t="shared" ca="1" si="17"/>
        <v>70</v>
      </c>
      <c r="J154">
        <f t="shared" si="18"/>
        <v>0</v>
      </c>
      <c r="K154">
        <f t="shared" ca="1" si="19"/>
        <v>1.1000000000000001</v>
      </c>
      <c r="L154">
        <f t="shared" si="21"/>
        <v>0</v>
      </c>
      <c r="M154">
        <f t="shared" ca="1" si="20"/>
        <v>92</v>
      </c>
      <c r="N154">
        <v>1.1000000000000001</v>
      </c>
      <c r="O154">
        <v>1</v>
      </c>
    </row>
    <row r="155" spans="1:15" x14ac:dyDescent="0.2">
      <c r="A155">
        <v>152</v>
      </c>
      <c r="B155" t="s">
        <v>316</v>
      </c>
      <c r="C155" s="6">
        <v>8</v>
      </c>
      <c r="D155" t="s">
        <v>316</v>
      </c>
      <c r="E155">
        <f t="shared" ca="1" si="22"/>
        <v>700</v>
      </c>
      <c r="F155">
        <v>0</v>
      </c>
      <c r="G155">
        <f t="shared" ca="1" si="16"/>
        <v>28</v>
      </c>
      <c r="H155">
        <v>0</v>
      </c>
      <c r="I155">
        <f t="shared" ca="1" si="17"/>
        <v>70</v>
      </c>
      <c r="J155">
        <f t="shared" si="18"/>
        <v>0</v>
      </c>
      <c r="K155">
        <f t="shared" ca="1" si="19"/>
        <v>1.4</v>
      </c>
      <c r="L155">
        <f t="shared" si="21"/>
        <v>0</v>
      </c>
      <c r="M155">
        <f t="shared" ca="1" si="20"/>
        <v>98</v>
      </c>
      <c r="N155">
        <v>1.1000000000000001</v>
      </c>
      <c r="O155">
        <v>1</v>
      </c>
    </row>
    <row r="156" spans="1:15" x14ac:dyDescent="0.2">
      <c r="A156">
        <v>153</v>
      </c>
      <c r="B156" t="s">
        <v>317</v>
      </c>
      <c r="C156" s="6">
        <v>8</v>
      </c>
      <c r="D156" t="s">
        <v>317</v>
      </c>
      <c r="E156">
        <f t="shared" ca="1" si="22"/>
        <v>450</v>
      </c>
      <c r="F156">
        <v>0</v>
      </c>
      <c r="G156">
        <f t="shared" ca="1" si="16"/>
        <v>32</v>
      </c>
      <c r="H156">
        <v>0</v>
      </c>
      <c r="I156">
        <f t="shared" ca="1" si="17"/>
        <v>45</v>
      </c>
      <c r="J156">
        <f t="shared" si="18"/>
        <v>0</v>
      </c>
      <c r="K156">
        <f t="shared" ca="1" si="19"/>
        <v>1.6</v>
      </c>
      <c r="L156">
        <f t="shared" si="21"/>
        <v>0</v>
      </c>
      <c r="M156">
        <f t="shared" ca="1" si="20"/>
        <v>77</v>
      </c>
      <c r="N156">
        <v>1.1000000000000001</v>
      </c>
      <c r="O156">
        <v>1</v>
      </c>
    </row>
    <row r="157" spans="1:15" x14ac:dyDescent="0.2">
      <c r="A157">
        <v>154</v>
      </c>
      <c r="B157" t="s">
        <v>318</v>
      </c>
      <c r="C157" s="6">
        <v>8</v>
      </c>
      <c r="D157" t="s">
        <v>318</v>
      </c>
      <c r="E157">
        <f t="shared" ca="1" si="22"/>
        <v>350</v>
      </c>
      <c r="F157">
        <v>0</v>
      </c>
      <c r="G157">
        <f t="shared" ca="1" si="16"/>
        <v>40</v>
      </c>
      <c r="H157">
        <v>0</v>
      </c>
      <c r="I157">
        <f t="shared" ca="1" si="17"/>
        <v>35</v>
      </c>
      <c r="J157">
        <f t="shared" si="18"/>
        <v>0</v>
      </c>
      <c r="K157">
        <f t="shared" ca="1" si="19"/>
        <v>2</v>
      </c>
      <c r="L157">
        <f t="shared" si="21"/>
        <v>0</v>
      </c>
      <c r="M157">
        <f t="shared" ca="1" si="20"/>
        <v>75</v>
      </c>
      <c r="N157">
        <v>1.1000000000000001</v>
      </c>
      <c r="O157">
        <v>1</v>
      </c>
    </row>
    <row r="158" spans="1:15" x14ac:dyDescent="0.2">
      <c r="A158">
        <v>155</v>
      </c>
      <c r="B158" t="s">
        <v>319</v>
      </c>
      <c r="C158" s="6">
        <v>8</v>
      </c>
      <c r="D158" t="s">
        <v>319</v>
      </c>
      <c r="E158">
        <f t="shared" ca="1" si="22"/>
        <v>700</v>
      </c>
      <c r="F158">
        <v>0</v>
      </c>
      <c r="G158">
        <f t="shared" ca="1" si="16"/>
        <v>24</v>
      </c>
      <c r="H158">
        <v>0</v>
      </c>
      <c r="I158">
        <f t="shared" ca="1" si="17"/>
        <v>70</v>
      </c>
      <c r="J158">
        <f t="shared" si="18"/>
        <v>0</v>
      </c>
      <c r="K158">
        <f t="shared" ca="1" si="19"/>
        <v>1.2</v>
      </c>
      <c r="L158">
        <f t="shared" si="21"/>
        <v>0</v>
      </c>
      <c r="M158">
        <f t="shared" ca="1" si="20"/>
        <v>188</v>
      </c>
      <c r="N158">
        <v>1.1000000000000001</v>
      </c>
      <c r="O158">
        <v>2</v>
      </c>
    </row>
    <row r="159" spans="1:15" x14ac:dyDescent="0.2">
      <c r="A159">
        <v>156</v>
      </c>
      <c r="B159" t="s">
        <v>320</v>
      </c>
      <c r="C159" s="6">
        <v>8</v>
      </c>
      <c r="D159" t="s">
        <v>320</v>
      </c>
      <c r="E159">
        <f t="shared" ca="1" si="22"/>
        <v>800</v>
      </c>
      <c r="F159">
        <v>0</v>
      </c>
      <c r="G159">
        <f t="shared" ca="1" si="16"/>
        <v>56</v>
      </c>
      <c r="H159">
        <v>0</v>
      </c>
      <c r="I159">
        <f t="shared" ca="1" si="17"/>
        <v>80</v>
      </c>
      <c r="J159">
        <f t="shared" si="18"/>
        <v>0</v>
      </c>
      <c r="K159">
        <f t="shared" ca="1" si="19"/>
        <v>2.8</v>
      </c>
      <c r="L159">
        <f t="shared" si="21"/>
        <v>0</v>
      </c>
      <c r="M159">
        <f t="shared" ca="1" si="20"/>
        <v>272</v>
      </c>
      <c r="N159">
        <v>1.1000000000000001</v>
      </c>
      <c r="O159">
        <v>2</v>
      </c>
    </row>
    <row r="160" spans="1:15" x14ac:dyDescent="0.2">
      <c r="A160">
        <v>157</v>
      </c>
      <c r="B160" t="s">
        <v>321</v>
      </c>
      <c r="C160" s="6">
        <v>8</v>
      </c>
      <c r="D160" t="s">
        <v>321</v>
      </c>
      <c r="E160">
        <f t="shared" ca="1" si="22"/>
        <v>600</v>
      </c>
      <c r="F160">
        <v>0</v>
      </c>
      <c r="G160">
        <f t="shared" ca="1" si="16"/>
        <v>48</v>
      </c>
      <c r="H160">
        <v>0</v>
      </c>
      <c r="I160">
        <f t="shared" ca="1" si="17"/>
        <v>60</v>
      </c>
      <c r="J160">
        <f t="shared" si="18"/>
        <v>0</v>
      </c>
      <c r="K160">
        <f t="shared" ca="1" si="19"/>
        <v>2.4</v>
      </c>
      <c r="L160">
        <f t="shared" si="21"/>
        <v>0</v>
      </c>
      <c r="M160">
        <f t="shared" ca="1" si="20"/>
        <v>216</v>
      </c>
      <c r="N160">
        <v>1.1000000000000001</v>
      </c>
      <c r="O160">
        <v>2</v>
      </c>
    </row>
    <row r="161" spans="1:15" x14ac:dyDescent="0.2">
      <c r="A161">
        <v>158</v>
      </c>
      <c r="B161" t="s">
        <v>322</v>
      </c>
      <c r="C161" s="6">
        <v>8</v>
      </c>
      <c r="D161" t="s">
        <v>322</v>
      </c>
      <c r="E161">
        <f t="shared" ca="1" si="22"/>
        <v>800</v>
      </c>
      <c r="F161">
        <v>0</v>
      </c>
      <c r="G161">
        <f t="shared" ca="1" si="16"/>
        <v>40</v>
      </c>
      <c r="H161">
        <v>0</v>
      </c>
      <c r="I161">
        <f t="shared" ca="1" si="17"/>
        <v>80</v>
      </c>
      <c r="J161">
        <f t="shared" si="18"/>
        <v>0</v>
      </c>
      <c r="K161">
        <f t="shared" ca="1" si="19"/>
        <v>2</v>
      </c>
      <c r="L161">
        <f t="shared" si="21"/>
        <v>0</v>
      </c>
      <c r="M161">
        <f t="shared" ca="1" si="20"/>
        <v>240</v>
      </c>
      <c r="N161">
        <v>1.1000000000000001</v>
      </c>
      <c r="O161">
        <v>2</v>
      </c>
    </row>
    <row r="162" spans="1:15" x14ac:dyDescent="0.2">
      <c r="A162">
        <v>159</v>
      </c>
      <c r="B162" t="s">
        <v>323</v>
      </c>
      <c r="C162" s="6">
        <v>8</v>
      </c>
      <c r="D162" t="s">
        <v>323</v>
      </c>
      <c r="E162">
        <f t="shared" ca="1" si="22"/>
        <v>850</v>
      </c>
      <c r="F162">
        <v>0</v>
      </c>
      <c r="G162">
        <f t="shared" ca="1" si="16"/>
        <v>120</v>
      </c>
      <c r="H162">
        <v>0</v>
      </c>
      <c r="I162">
        <f t="shared" ca="1" si="17"/>
        <v>85</v>
      </c>
      <c r="J162">
        <f t="shared" si="18"/>
        <v>0</v>
      </c>
      <c r="K162">
        <f t="shared" ca="1" si="19"/>
        <v>6</v>
      </c>
      <c r="L162">
        <f t="shared" si="21"/>
        <v>0</v>
      </c>
      <c r="M162">
        <f t="shared" ca="1" si="20"/>
        <v>615</v>
      </c>
      <c r="N162">
        <v>1.1000000000000001</v>
      </c>
      <c r="O162">
        <v>3</v>
      </c>
    </row>
    <row r="163" spans="1:15" x14ac:dyDescent="0.2">
      <c r="A163">
        <v>160</v>
      </c>
      <c r="B163" t="s">
        <v>324</v>
      </c>
      <c r="C163" s="6">
        <v>8</v>
      </c>
      <c r="D163" t="s">
        <v>324</v>
      </c>
      <c r="E163">
        <f t="shared" ca="1" si="22"/>
        <v>600</v>
      </c>
      <c r="F163">
        <v>0</v>
      </c>
      <c r="G163">
        <f t="shared" ca="1" si="16"/>
        <v>36</v>
      </c>
      <c r="H163">
        <v>0</v>
      </c>
      <c r="I163">
        <f t="shared" ca="1" si="17"/>
        <v>60</v>
      </c>
      <c r="J163">
        <f t="shared" si="18"/>
        <v>0</v>
      </c>
      <c r="K163">
        <f t="shared" ca="1" si="19"/>
        <v>1.8</v>
      </c>
      <c r="L163">
        <f t="shared" si="21"/>
        <v>0</v>
      </c>
      <c r="M163">
        <f t="shared" ca="1" si="20"/>
        <v>288</v>
      </c>
      <c r="N163">
        <v>1.1000000000000001</v>
      </c>
      <c r="O163">
        <v>3</v>
      </c>
    </row>
    <row r="164" spans="1:15" x14ac:dyDescent="0.2">
      <c r="A164">
        <v>161</v>
      </c>
      <c r="B164" t="s">
        <v>325</v>
      </c>
      <c r="C164" s="6">
        <v>8</v>
      </c>
      <c r="D164" t="s">
        <v>325</v>
      </c>
      <c r="E164">
        <f t="shared" ca="1" si="22"/>
        <v>800</v>
      </c>
      <c r="F164">
        <v>0</v>
      </c>
      <c r="G164">
        <f t="shared" ca="1" si="16"/>
        <v>48</v>
      </c>
      <c r="H164">
        <v>0</v>
      </c>
      <c r="I164">
        <f t="shared" ca="1" si="17"/>
        <v>80</v>
      </c>
      <c r="J164">
        <f t="shared" si="18"/>
        <v>0</v>
      </c>
      <c r="K164">
        <f t="shared" ca="1" si="19"/>
        <v>2.4</v>
      </c>
      <c r="L164">
        <f t="shared" si="21"/>
        <v>0</v>
      </c>
      <c r="M164">
        <f t="shared" ca="1" si="20"/>
        <v>384</v>
      </c>
      <c r="N164">
        <v>1.1000000000000001</v>
      </c>
      <c r="O164">
        <v>3</v>
      </c>
    </row>
    <row r="165" spans="1:15" x14ac:dyDescent="0.2">
      <c r="A165">
        <v>162</v>
      </c>
      <c r="B165" t="s">
        <v>326</v>
      </c>
      <c r="C165" s="6">
        <v>8</v>
      </c>
      <c r="D165" t="s">
        <v>326</v>
      </c>
      <c r="E165">
        <f t="shared" ref="E165:E196" ca="1" si="24">RANDBETWEEN(6,20)*50</f>
        <v>700</v>
      </c>
      <c r="F165">
        <v>0</v>
      </c>
      <c r="G165">
        <f t="shared" ca="1" si="16"/>
        <v>88</v>
      </c>
      <c r="H165">
        <v>0</v>
      </c>
      <c r="I165">
        <f t="shared" ca="1" si="17"/>
        <v>70</v>
      </c>
      <c r="J165">
        <f t="shared" si="18"/>
        <v>0</v>
      </c>
      <c r="K165">
        <f t="shared" ca="1" si="19"/>
        <v>4.4000000000000004</v>
      </c>
      <c r="L165">
        <f t="shared" si="21"/>
        <v>0</v>
      </c>
      <c r="M165">
        <f t="shared" ca="1" si="20"/>
        <v>632</v>
      </c>
      <c r="N165">
        <v>1.1000000000000001</v>
      </c>
      <c r="O165">
        <v>4</v>
      </c>
    </row>
    <row r="166" spans="1:15" x14ac:dyDescent="0.2">
      <c r="A166">
        <v>163</v>
      </c>
      <c r="B166" t="s">
        <v>327</v>
      </c>
      <c r="C166" s="6">
        <v>8</v>
      </c>
      <c r="D166" t="s">
        <v>327</v>
      </c>
      <c r="E166">
        <f t="shared" ca="1" si="24"/>
        <v>600</v>
      </c>
      <c r="F166">
        <v>0</v>
      </c>
      <c r="G166">
        <f t="shared" ca="1" si="16"/>
        <v>72</v>
      </c>
      <c r="H166">
        <v>0</v>
      </c>
      <c r="I166">
        <f t="shared" ca="1" si="17"/>
        <v>60</v>
      </c>
      <c r="J166">
        <f t="shared" si="18"/>
        <v>0</v>
      </c>
      <c r="K166">
        <f t="shared" ca="1" si="19"/>
        <v>3.6</v>
      </c>
      <c r="L166">
        <f t="shared" si="21"/>
        <v>0</v>
      </c>
      <c r="M166">
        <f t="shared" ca="1" si="20"/>
        <v>528</v>
      </c>
      <c r="N166">
        <v>1.1000000000000001</v>
      </c>
      <c r="O166">
        <v>4</v>
      </c>
    </row>
    <row r="167" spans="1:15" x14ac:dyDescent="0.2">
      <c r="A167">
        <v>164</v>
      </c>
      <c r="B167" t="s">
        <v>328</v>
      </c>
      <c r="C167" s="6">
        <v>8</v>
      </c>
      <c r="D167" t="s">
        <v>328</v>
      </c>
      <c r="E167">
        <f t="shared" ca="1" si="24"/>
        <v>1000</v>
      </c>
      <c r="F167">
        <v>0</v>
      </c>
      <c r="G167">
        <f t="shared" ca="1" si="16"/>
        <v>180</v>
      </c>
      <c r="H167">
        <v>0</v>
      </c>
      <c r="I167">
        <f t="shared" ca="1" si="17"/>
        <v>100</v>
      </c>
      <c r="J167">
        <f t="shared" si="18"/>
        <v>0</v>
      </c>
      <c r="K167">
        <f t="shared" ca="1" si="19"/>
        <v>9</v>
      </c>
      <c r="L167">
        <f t="shared" si="21"/>
        <v>0</v>
      </c>
      <c r="M167">
        <f t="shared" ca="1" si="20"/>
        <v>1400</v>
      </c>
      <c r="N167">
        <v>1.1000000000000001</v>
      </c>
      <c r="O167">
        <v>5</v>
      </c>
    </row>
    <row r="168" spans="1:15" x14ac:dyDescent="0.2">
      <c r="A168">
        <v>165</v>
      </c>
      <c r="B168" t="s">
        <v>329</v>
      </c>
      <c r="C168" s="6">
        <v>8</v>
      </c>
      <c r="D168" t="s">
        <v>329</v>
      </c>
      <c r="E168">
        <f t="shared" ca="1" si="24"/>
        <v>700</v>
      </c>
      <c r="F168">
        <v>0</v>
      </c>
      <c r="G168">
        <f t="shared" ca="1" si="16"/>
        <v>14</v>
      </c>
      <c r="H168">
        <v>0</v>
      </c>
      <c r="I168">
        <f t="shared" ca="1" si="17"/>
        <v>70</v>
      </c>
      <c r="J168">
        <f t="shared" si="18"/>
        <v>0</v>
      </c>
      <c r="K168">
        <f t="shared" ca="1" si="19"/>
        <v>0.7</v>
      </c>
      <c r="L168">
        <f t="shared" si="21"/>
        <v>0</v>
      </c>
      <c r="M168">
        <f t="shared" ca="1" si="20"/>
        <v>84</v>
      </c>
      <c r="N168">
        <v>1.1000000000000001</v>
      </c>
      <c r="O168">
        <v>1</v>
      </c>
    </row>
    <row r="169" spans="1:15" x14ac:dyDescent="0.2">
      <c r="A169">
        <v>166</v>
      </c>
      <c r="B169" t="s">
        <v>330</v>
      </c>
      <c r="C169" s="6">
        <v>8</v>
      </c>
      <c r="D169" t="s">
        <v>330</v>
      </c>
      <c r="E169">
        <f t="shared" ca="1" si="24"/>
        <v>950</v>
      </c>
      <c r="F169">
        <v>0</v>
      </c>
      <c r="G169">
        <f t="shared" ca="1" si="16"/>
        <v>24</v>
      </c>
      <c r="H169">
        <v>0</v>
      </c>
      <c r="I169">
        <f t="shared" ca="1" si="17"/>
        <v>95</v>
      </c>
      <c r="J169">
        <f t="shared" si="18"/>
        <v>0</v>
      </c>
      <c r="K169">
        <f t="shared" ca="1" si="19"/>
        <v>1.2</v>
      </c>
      <c r="L169">
        <f t="shared" si="21"/>
        <v>0</v>
      </c>
      <c r="M169">
        <f t="shared" ca="1" si="20"/>
        <v>119</v>
      </c>
      <c r="N169">
        <v>1.1000000000000001</v>
      </c>
      <c r="O169">
        <v>1</v>
      </c>
    </row>
    <row r="170" spans="1:15" x14ac:dyDescent="0.2">
      <c r="A170">
        <v>167</v>
      </c>
      <c r="B170" t="s">
        <v>331</v>
      </c>
      <c r="C170" s="6">
        <v>8</v>
      </c>
      <c r="D170" t="s">
        <v>331</v>
      </c>
      <c r="E170">
        <f t="shared" ca="1" si="24"/>
        <v>550</v>
      </c>
      <c r="F170">
        <v>0</v>
      </c>
      <c r="G170">
        <f t="shared" ca="1" si="16"/>
        <v>16</v>
      </c>
      <c r="H170">
        <v>0</v>
      </c>
      <c r="I170">
        <f t="shared" ca="1" si="17"/>
        <v>55</v>
      </c>
      <c r="J170">
        <f t="shared" si="18"/>
        <v>0</v>
      </c>
      <c r="K170">
        <f t="shared" ca="1" si="19"/>
        <v>0.8</v>
      </c>
      <c r="L170">
        <f t="shared" si="21"/>
        <v>0</v>
      </c>
      <c r="M170">
        <f t="shared" ca="1" si="20"/>
        <v>71</v>
      </c>
      <c r="N170">
        <v>1.1000000000000001</v>
      </c>
      <c r="O170">
        <v>1</v>
      </c>
    </row>
    <row r="171" spans="1:15" x14ac:dyDescent="0.2">
      <c r="A171">
        <v>168</v>
      </c>
      <c r="B171" t="s">
        <v>332</v>
      </c>
      <c r="C171" s="6">
        <v>8</v>
      </c>
      <c r="D171" t="s">
        <v>332</v>
      </c>
      <c r="E171">
        <f t="shared" ca="1" si="24"/>
        <v>650</v>
      </c>
      <c r="F171">
        <v>0</v>
      </c>
      <c r="G171">
        <f t="shared" ca="1" si="16"/>
        <v>12</v>
      </c>
      <c r="H171">
        <v>0</v>
      </c>
      <c r="I171">
        <f t="shared" ca="1" si="17"/>
        <v>65</v>
      </c>
      <c r="J171">
        <f t="shared" si="18"/>
        <v>0</v>
      </c>
      <c r="K171">
        <f t="shared" ca="1" si="19"/>
        <v>0.6</v>
      </c>
      <c r="L171">
        <f t="shared" si="21"/>
        <v>0</v>
      </c>
      <c r="M171">
        <f t="shared" ca="1" si="20"/>
        <v>77</v>
      </c>
      <c r="N171">
        <v>1.1000000000000001</v>
      </c>
      <c r="O171">
        <v>1</v>
      </c>
    </row>
    <row r="172" spans="1:15" x14ac:dyDescent="0.2">
      <c r="A172">
        <v>169</v>
      </c>
      <c r="B172" t="s">
        <v>333</v>
      </c>
      <c r="C172" s="6">
        <v>8</v>
      </c>
      <c r="D172" t="s">
        <v>333</v>
      </c>
      <c r="E172">
        <f t="shared" ca="1" si="24"/>
        <v>350</v>
      </c>
      <c r="F172">
        <v>0</v>
      </c>
      <c r="G172">
        <f t="shared" ca="1" si="16"/>
        <v>28</v>
      </c>
      <c r="H172">
        <v>0</v>
      </c>
      <c r="I172">
        <f t="shared" ca="1" si="17"/>
        <v>35</v>
      </c>
      <c r="J172">
        <f t="shared" si="18"/>
        <v>0</v>
      </c>
      <c r="K172">
        <f t="shared" ca="1" si="19"/>
        <v>1.4</v>
      </c>
      <c r="L172">
        <f t="shared" si="21"/>
        <v>0</v>
      </c>
      <c r="M172">
        <f t="shared" ca="1" si="20"/>
        <v>63</v>
      </c>
      <c r="N172">
        <v>1.1000000000000001</v>
      </c>
      <c r="O172">
        <v>1</v>
      </c>
    </row>
    <row r="173" spans="1:15" x14ac:dyDescent="0.2">
      <c r="A173">
        <v>170</v>
      </c>
      <c r="B173" t="s">
        <v>334</v>
      </c>
      <c r="C173" s="7">
        <v>0</v>
      </c>
      <c r="D173" t="s">
        <v>334</v>
      </c>
      <c r="E173">
        <f t="shared" ca="1" si="24"/>
        <v>400</v>
      </c>
      <c r="F173">
        <v>0</v>
      </c>
      <c r="G173">
        <f t="shared" ca="1" si="16"/>
        <v>28</v>
      </c>
      <c r="H173">
        <v>0</v>
      </c>
      <c r="I173">
        <f t="shared" ca="1" si="17"/>
        <v>40</v>
      </c>
      <c r="J173">
        <f t="shared" si="18"/>
        <v>0</v>
      </c>
      <c r="K173">
        <f t="shared" ca="1" si="19"/>
        <v>1.4</v>
      </c>
      <c r="L173">
        <f t="shared" si="21"/>
        <v>0</v>
      </c>
      <c r="M173">
        <f t="shared" ca="1" si="20"/>
        <v>136</v>
      </c>
      <c r="N173">
        <v>1.1000000000000001</v>
      </c>
      <c r="O173">
        <v>2</v>
      </c>
    </row>
    <row r="174" spans="1:15" x14ac:dyDescent="0.2">
      <c r="A174">
        <v>171</v>
      </c>
      <c r="B174" t="s">
        <v>335</v>
      </c>
      <c r="C174" s="7">
        <v>0</v>
      </c>
      <c r="D174" t="s">
        <v>335</v>
      </c>
      <c r="E174">
        <f t="shared" ca="1" si="24"/>
        <v>950</v>
      </c>
      <c r="F174">
        <v>0</v>
      </c>
      <c r="G174">
        <f t="shared" ca="1" si="16"/>
        <v>24</v>
      </c>
      <c r="H174">
        <v>0</v>
      </c>
      <c r="I174">
        <f t="shared" ca="1" si="17"/>
        <v>95</v>
      </c>
      <c r="J174">
        <f t="shared" si="18"/>
        <v>0</v>
      </c>
      <c r="K174">
        <f t="shared" ca="1" si="19"/>
        <v>1.2</v>
      </c>
      <c r="L174">
        <f t="shared" si="21"/>
        <v>0</v>
      </c>
      <c r="M174">
        <f t="shared" ca="1" si="20"/>
        <v>238</v>
      </c>
      <c r="N174">
        <v>1.1000000000000001</v>
      </c>
      <c r="O174">
        <v>2</v>
      </c>
    </row>
    <row r="175" spans="1:15" x14ac:dyDescent="0.2">
      <c r="A175">
        <v>172</v>
      </c>
      <c r="B175" t="s">
        <v>336</v>
      </c>
      <c r="C175" s="7">
        <v>0</v>
      </c>
      <c r="D175" t="s">
        <v>336</v>
      </c>
      <c r="E175">
        <f t="shared" ca="1" si="24"/>
        <v>850</v>
      </c>
      <c r="F175">
        <v>0</v>
      </c>
      <c r="G175">
        <f t="shared" ca="1" si="16"/>
        <v>68</v>
      </c>
      <c r="H175">
        <v>0</v>
      </c>
      <c r="I175">
        <f t="shared" ca="1" si="17"/>
        <v>85</v>
      </c>
      <c r="J175">
        <f t="shared" si="18"/>
        <v>0</v>
      </c>
      <c r="K175">
        <f t="shared" ca="1" si="19"/>
        <v>3.4</v>
      </c>
      <c r="L175">
        <f t="shared" si="21"/>
        <v>0</v>
      </c>
      <c r="M175">
        <f t="shared" ca="1" si="20"/>
        <v>306</v>
      </c>
      <c r="N175">
        <v>1.1000000000000001</v>
      </c>
      <c r="O175">
        <v>2</v>
      </c>
    </row>
    <row r="176" spans="1:15" x14ac:dyDescent="0.2">
      <c r="A176">
        <v>173</v>
      </c>
      <c r="B176" t="s">
        <v>337</v>
      </c>
      <c r="C176" s="7">
        <v>0</v>
      </c>
      <c r="D176" t="s">
        <v>337</v>
      </c>
      <c r="E176">
        <f t="shared" ca="1" si="24"/>
        <v>750</v>
      </c>
      <c r="F176">
        <v>0</v>
      </c>
      <c r="G176">
        <f t="shared" ca="1" si="16"/>
        <v>28</v>
      </c>
      <c r="H176">
        <v>0</v>
      </c>
      <c r="I176">
        <f t="shared" ca="1" si="17"/>
        <v>75</v>
      </c>
      <c r="J176">
        <f t="shared" si="18"/>
        <v>0</v>
      </c>
      <c r="K176">
        <f t="shared" ca="1" si="19"/>
        <v>1.4</v>
      </c>
      <c r="L176">
        <f t="shared" si="21"/>
        <v>0</v>
      </c>
      <c r="M176">
        <f t="shared" ca="1" si="20"/>
        <v>206</v>
      </c>
      <c r="N176">
        <v>1.1000000000000001</v>
      </c>
      <c r="O176">
        <v>2</v>
      </c>
    </row>
    <row r="177" spans="1:15" x14ac:dyDescent="0.2">
      <c r="A177">
        <v>174</v>
      </c>
      <c r="B177" t="s">
        <v>338</v>
      </c>
      <c r="C177" s="7">
        <v>0</v>
      </c>
      <c r="D177" t="s">
        <v>338</v>
      </c>
      <c r="E177">
        <f t="shared" ca="1" si="24"/>
        <v>450</v>
      </c>
      <c r="F177">
        <v>0</v>
      </c>
      <c r="G177">
        <f t="shared" ca="1" si="16"/>
        <v>42</v>
      </c>
      <c r="H177">
        <v>0</v>
      </c>
      <c r="I177">
        <f t="shared" ca="1" si="17"/>
        <v>45</v>
      </c>
      <c r="J177">
        <f t="shared" si="18"/>
        <v>0</v>
      </c>
      <c r="K177">
        <f t="shared" ca="1" si="19"/>
        <v>2.1</v>
      </c>
      <c r="L177">
        <f t="shared" si="21"/>
        <v>0</v>
      </c>
      <c r="M177">
        <f t="shared" ca="1" si="20"/>
        <v>261</v>
      </c>
      <c r="N177">
        <v>1.1000000000000001</v>
      </c>
      <c r="O177">
        <v>3</v>
      </c>
    </row>
    <row r="178" spans="1:15" x14ac:dyDescent="0.2">
      <c r="A178">
        <v>175</v>
      </c>
      <c r="B178" t="s">
        <v>339</v>
      </c>
      <c r="C178" s="7">
        <v>0</v>
      </c>
      <c r="D178" t="s">
        <v>339</v>
      </c>
      <c r="E178">
        <f t="shared" ca="1" si="24"/>
        <v>550</v>
      </c>
      <c r="F178">
        <v>0</v>
      </c>
      <c r="G178">
        <f t="shared" ca="1" si="16"/>
        <v>36</v>
      </c>
      <c r="H178">
        <v>0</v>
      </c>
      <c r="I178">
        <f t="shared" ca="1" si="17"/>
        <v>55</v>
      </c>
      <c r="J178">
        <f t="shared" si="18"/>
        <v>0</v>
      </c>
      <c r="K178">
        <f t="shared" ca="1" si="19"/>
        <v>1.8</v>
      </c>
      <c r="L178">
        <f t="shared" si="21"/>
        <v>0</v>
      </c>
      <c r="M178">
        <f t="shared" ca="1" si="20"/>
        <v>273</v>
      </c>
      <c r="N178">
        <v>1.1000000000000001</v>
      </c>
      <c r="O178">
        <v>3</v>
      </c>
    </row>
    <row r="179" spans="1:15" x14ac:dyDescent="0.2">
      <c r="A179">
        <v>176</v>
      </c>
      <c r="B179" t="s">
        <v>340</v>
      </c>
      <c r="C179" s="7">
        <v>0</v>
      </c>
      <c r="D179" t="s">
        <v>340</v>
      </c>
      <c r="E179">
        <f t="shared" ca="1" si="24"/>
        <v>400</v>
      </c>
      <c r="F179">
        <v>0</v>
      </c>
      <c r="G179">
        <f t="shared" ca="1" si="16"/>
        <v>84</v>
      </c>
      <c r="H179">
        <v>0</v>
      </c>
      <c r="I179">
        <f t="shared" ca="1" si="17"/>
        <v>40</v>
      </c>
      <c r="J179">
        <f t="shared" si="18"/>
        <v>0</v>
      </c>
      <c r="K179">
        <f t="shared" ca="1" si="19"/>
        <v>4.2</v>
      </c>
      <c r="L179">
        <f t="shared" si="21"/>
        <v>0</v>
      </c>
      <c r="M179">
        <f t="shared" ca="1" si="20"/>
        <v>372</v>
      </c>
      <c r="N179">
        <v>1.1000000000000001</v>
      </c>
      <c r="O179">
        <v>3</v>
      </c>
    </row>
    <row r="180" spans="1:15" x14ac:dyDescent="0.2">
      <c r="A180">
        <v>177</v>
      </c>
      <c r="B180" t="s">
        <v>341</v>
      </c>
      <c r="C180" s="7">
        <v>0</v>
      </c>
      <c r="D180" t="s">
        <v>341</v>
      </c>
      <c r="E180">
        <f t="shared" ca="1" si="24"/>
        <v>900</v>
      </c>
      <c r="F180">
        <v>0</v>
      </c>
      <c r="G180">
        <f t="shared" ca="1" si="16"/>
        <v>64</v>
      </c>
      <c r="H180">
        <v>0</v>
      </c>
      <c r="I180">
        <f t="shared" ca="1" si="17"/>
        <v>90</v>
      </c>
      <c r="J180">
        <f t="shared" si="18"/>
        <v>0</v>
      </c>
      <c r="K180">
        <f t="shared" ca="1" si="19"/>
        <v>3.2</v>
      </c>
      <c r="L180">
        <f t="shared" si="21"/>
        <v>0</v>
      </c>
      <c r="M180">
        <f t="shared" ca="1" si="20"/>
        <v>616</v>
      </c>
      <c r="N180">
        <v>1.1000000000000001</v>
      </c>
      <c r="O180">
        <v>4</v>
      </c>
    </row>
    <row r="181" spans="1:15" x14ac:dyDescent="0.2">
      <c r="A181">
        <v>178</v>
      </c>
      <c r="B181" t="s">
        <v>342</v>
      </c>
      <c r="C181" s="7">
        <v>0</v>
      </c>
      <c r="D181" t="s">
        <v>342</v>
      </c>
      <c r="E181">
        <f t="shared" ca="1" si="24"/>
        <v>350</v>
      </c>
      <c r="F181">
        <v>0</v>
      </c>
      <c r="G181">
        <f t="shared" ca="1" si="16"/>
        <v>64</v>
      </c>
      <c r="H181">
        <v>0</v>
      </c>
      <c r="I181">
        <f t="shared" ca="1" si="17"/>
        <v>35</v>
      </c>
      <c r="J181">
        <f t="shared" si="18"/>
        <v>0</v>
      </c>
      <c r="K181">
        <f t="shared" ca="1" si="19"/>
        <v>3.2</v>
      </c>
      <c r="L181">
        <f t="shared" si="21"/>
        <v>0</v>
      </c>
      <c r="M181">
        <f t="shared" ca="1" si="20"/>
        <v>396</v>
      </c>
      <c r="N181">
        <v>1.1000000000000001</v>
      </c>
      <c r="O181">
        <v>4</v>
      </c>
    </row>
    <row r="182" spans="1:15" x14ac:dyDescent="0.2">
      <c r="A182">
        <v>179</v>
      </c>
      <c r="B182" t="s">
        <v>343</v>
      </c>
      <c r="C182" s="7">
        <v>0</v>
      </c>
      <c r="D182" t="s">
        <v>343</v>
      </c>
      <c r="E182">
        <f t="shared" ca="1" si="24"/>
        <v>700</v>
      </c>
      <c r="F182">
        <v>0</v>
      </c>
      <c r="G182">
        <f t="shared" ca="1" si="16"/>
        <v>80</v>
      </c>
      <c r="H182">
        <v>0</v>
      </c>
      <c r="I182">
        <f t="shared" ca="1" si="17"/>
        <v>70</v>
      </c>
      <c r="J182">
        <f t="shared" si="18"/>
        <v>0</v>
      </c>
      <c r="K182">
        <f t="shared" ca="1" si="19"/>
        <v>4</v>
      </c>
      <c r="L182">
        <f t="shared" si="21"/>
        <v>0</v>
      </c>
      <c r="M182">
        <f t="shared" ca="1" si="20"/>
        <v>750</v>
      </c>
      <c r="N182">
        <v>1.1000000000000001</v>
      </c>
      <c r="O182">
        <v>5</v>
      </c>
    </row>
    <row r="183" spans="1:15" x14ac:dyDescent="0.2">
      <c r="A183">
        <v>180</v>
      </c>
      <c r="B183" t="s">
        <v>344</v>
      </c>
      <c r="C183" s="7">
        <v>0</v>
      </c>
      <c r="D183" t="s">
        <v>344</v>
      </c>
      <c r="E183">
        <f t="shared" ca="1" si="24"/>
        <v>350</v>
      </c>
      <c r="F183">
        <v>0</v>
      </c>
      <c r="G183">
        <f t="shared" ca="1" si="16"/>
        <v>38</v>
      </c>
      <c r="H183">
        <v>0</v>
      </c>
      <c r="I183">
        <f t="shared" ca="1" si="17"/>
        <v>35</v>
      </c>
      <c r="J183">
        <f t="shared" si="18"/>
        <v>0</v>
      </c>
      <c r="K183">
        <f t="shared" ca="1" si="19"/>
        <v>1.9</v>
      </c>
      <c r="L183">
        <f t="shared" si="21"/>
        <v>0</v>
      </c>
      <c r="M183">
        <f t="shared" ca="1" si="20"/>
        <v>73</v>
      </c>
      <c r="N183">
        <v>1.1000000000000001</v>
      </c>
      <c r="O183">
        <v>1</v>
      </c>
    </row>
    <row r="184" spans="1:15" x14ac:dyDescent="0.2">
      <c r="A184">
        <v>181</v>
      </c>
      <c r="B184" t="s">
        <v>345</v>
      </c>
      <c r="C184" s="7">
        <v>0</v>
      </c>
      <c r="D184" t="s">
        <v>345</v>
      </c>
      <c r="E184">
        <f t="shared" ca="1" si="24"/>
        <v>950</v>
      </c>
      <c r="F184">
        <v>0</v>
      </c>
      <c r="G184">
        <f t="shared" ca="1" si="16"/>
        <v>16</v>
      </c>
      <c r="H184">
        <v>0</v>
      </c>
      <c r="I184">
        <f t="shared" ca="1" si="17"/>
        <v>95</v>
      </c>
      <c r="J184">
        <f t="shared" si="18"/>
        <v>0</v>
      </c>
      <c r="K184">
        <f t="shared" ca="1" si="19"/>
        <v>0.8</v>
      </c>
      <c r="L184">
        <f t="shared" si="21"/>
        <v>0</v>
      </c>
      <c r="M184">
        <f t="shared" ca="1" si="20"/>
        <v>111</v>
      </c>
      <c r="N184">
        <v>1.1000000000000001</v>
      </c>
      <c r="O184">
        <v>1</v>
      </c>
    </row>
    <row r="185" spans="1:15" x14ac:dyDescent="0.2">
      <c r="A185">
        <v>182</v>
      </c>
      <c r="B185" t="s">
        <v>346</v>
      </c>
      <c r="C185" s="7">
        <v>0</v>
      </c>
      <c r="D185" t="s">
        <v>346</v>
      </c>
      <c r="E185">
        <f t="shared" ca="1" si="24"/>
        <v>700</v>
      </c>
      <c r="F185">
        <v>0</v>
      </c>
      <c r="G185">
        <f t="shared" ca="1" si="16"/>
        <v>38</v>
      </c>
      <c r="H185">
        <v>0</v>
      </c>
      <c r="I185">
        <f t="shared" ca="1" si="17"/>
        <v>70</v>
      </c>
      <c r="J185">
        <f t="shared" si="18"/>
        <v>0</v>
      </c>
      <c r="K185">
        <f t="shared" ca="1" si="19"/>
        <v>1.9</v>
      </c>
      <c r="L185">
        <f t="shared" si="21"/>
        <v>0</v>
      </c>
      <c r="M185">
        <f t="shared" ca="1" si="20"/>
        <v>108</v>
      </c>
      <c r="N185">
        <v>1.1000000000000001</v>
      </c>
      <c r="O185">
        <v>1</v>
      </c>
    </row>
    <row r="186" spans="1:15" x14ac:dyDescent="0.2">
      <c r="A186">
        <v>183</v>
      </c>
      <c r="B186" t="s">
        <v>347</v>
      </c>
      <c r="C186" s="7">
        <v>0</v>
      </c>
      <c r="D186" t="s">
        <v>347</v>
      </c>
      <c r="E186">
        <f t="shared" ca="1" si="24"/>
        <v>400</v>
      </c>
      <c r="F186">
        <v>0</v>
      </c>
      <c r="G186">
        <f t="shared" ca="1" si="16"/>
        <v>28</v>
      </c>
      <c r="H186">
        <v>0</v>
      </c>
      <c r="I186">
        <f t="shared" ca="1" si="17"/>
        <v>40</v>
      </c>
      <c r="J186">
        <f t="shared" si="18"/>
        <v>0</v>
      </c>
      <c r="K186">
        <f t="shared" ca="1" si="19"/>
        <v>1.4</v>
      </c>
      <c r="L186">
        <f t="shared" si="21"/>
        <v>0</v>
      </c>
      <c r="M186">
        <f t="shared" ca="1" si="20"/>
        <v>68</v>
      </c>
      <c r="N186">
        <v>1.1000000000000001</v>
      </c>
      <c r="O186">
        <v>1</v>
      </c>
    </row>
    <row r="187" spans="1:15" x14ac:dyDescent="0.2">
      <c r="A187">
        <v>184</v>
      </c>
      <c r="B187" t="s">
        <v>348</v>
      </c>
      <c r="C187" s="7">
        <v>0</v>
      </c>
      <c r="D187" t="s">
        <v>348</v>
      </c>
      <c r="E187">
        <f t="shared" ca="1" si="24"/>
        <v>800</v>
      </c>
      <c r="F187">
        <v>0</v>
      </c>
      <c r="G187">
        <f t="shared" ca="1" si="16"/>
        <v>32</v>
      </c>
      <c r="H187">
        <v>0</v>
      </c>
      <c r="I187">
        <f t="shared" ca="1" si="17"/>
        <v>80</v>
      </c>
      <c r="J187">
        <f t="shared" si="18"/>
        <v>0</v>
      </c>
      <c r="K187">
        <f t="shared" ca="1" si="19"/>
        <v>1.6</v>
      </c>
      <c r="L187">
        <f t="shared" si="21"/>
        <v>0</v>
      </c>
      <c r="M187">
        <f t="shared" ca="1" si="20"/>
        <v>112</v>
      </c>
      <c r="N187">
        <v>1.1000000000000001</v>
      </c>
      <c r="O187">
        <v>1</v>
      </c>
    </row>
    <row r="188" spans="1:15" x14ac:dyDescent="0.2">
      <c r="A188">
        <v>185</v>
      </c>
      <c r="B188" t="s">
        <v>349</v>
      </c>
      <c r="C188" s="7">
        <v>0</v>
      </c>
      <c r="D188" t="s">
        <v>349</v>
      </c>
      <c r="E188">
        <f t="shared" ca="1" si="24"/>
        <v>300</v>
      </c>
      <c r="F188">
        <v>0</v>
      </c>
      <c r="G188">
        <f t="shared" ca="1" si="16"/>
        <v>68</v>
      </c>
      <c r="H188">
        <v>0</v>
      </c>
      <c r="I188">
        <f t="shared" ca="1" si="17"/>
        <v>30</v>
      </c>
      <c r="J188">
        <f t="shared" si="18"/>
        <v>0</v>
      </c>
      <c r="K188">
        <f t="shared" ca="1" si="19"/>
        <v>3.4</v>
      </c>
      <c r="L188">
        <f t="shared" si="21"/>
        <v>0</v>
      </c>
      <c r="M188">
        <f t="shared" ca="1" si="20"/>
        <v>196</v>
      </c>
      <c r="N188">
        <v>1.1000000000000001</v>
      </c>
      <c r="O188">
        <v>2</v>
      </c>
    </row>
    <row r="189" spans="1:15" x14ac:dyDescent="0.2">
      <c r="A189">
        <v>186</v>
      </c>
      <c r="B189" t="s">
        <v>350</v>
      </c>
      <c r="C189" s="7">
        <v>0</v>
      </c>
      <c r="D189" t="s">
        <v>350</v>
      </c>
      <c r="E189">
        <f t="shared" ca="1" si="24"/>
        <v>550</v>
      </c>
      <c r="F189">
        <v>0</v>
      </c>
      <c r="G189">
        <f t="shared" ca="1" si="16"/>
        <v>44</v>
      </c>
      <c r="H189">
        <v>0</v>
      </c>
      <c r="I189">
        <f t="shared" ca="1" si="17"/>
        <v>55</v>
      </c>
      <c r="J189">
        <f t="shared" si="18"/>
        <v>0</v>
      </c>
      <c r="K189">
        <f t="shared" ca="1" si="19"/>
        <v>2.2000000000000002</v>
      </c>
      <c r="L189">
        <f t="shared" si="21"/>
        <v>0</v>
      </c>
      <c r="M189">
        <f t="shared" ca="1" si="20"/>
        <v>198</v>
      </c>
      <c r="N189">
        <v>1.1000000000000001</v>
      </c>
      <c r="O189">
        <v>2</v>
      </c>
    </row>
    <row r="190" spans="1:15" x14ac:dyDescent="0.2">
      <c r="A190">
        <v>187</v>
      </c>
      <c r="B190" t="s">
        <v>351</v>
      </c>
      <c r="C190" s="7">
        <v>0</v>
      </c>
      <c r="D190" t="s">
        <v>351</v>
      </c>
      <c r="E190">
        <f t="shared" ca="1" si="24"/>
        <v>400</v>
      </c>
      <c r="F190">
        <v>0</v>
      </c>
      <c r="G190">
        <f t="shared" ca="1" si="16"/>
        <v>64</v>
      </c>
      <c r="H190">
        <v>0</v>
      </c>
      <c r="I190">
        <f t="shared" ca="1" si="17"/>
        <v>40</v>
      </c>
      <c r="J190">
        <f t="shared" si="18"/>
        <v>0</v>
      </c>
      <c r="K190">
        <f t="shared" ca="1" si="19"/>
        <v>3.2</v>
      </c>
      <c r="L190">
        <f t="shared" si="21"/>
        <v>0</v>
      </c>
      <c r="M190">
        <f t="shared" ca="1" si="20"/>
        <v>208</v>
      </c>
      <c r="N190">
        <v>1.1000000000000001</v>
      </c>
      <c r="O190">
        <v>2</v>
      </c>
    </row>
    <row r="191" spans="1:15" x14ac:dyDescent="0.2">
      <c r="A191">
        <v>188</v>
      </c>
      <c r="B191" t="s">
        <v>352</v>
      </c>
      <c r="C191" s="7">
        <v>0</v>
      </c>
      <c r="D191" t="s">
        <v>352</v>
      </c>
      <c r="E191">
        <f t="shared" ca="1" si="24"/>
        <v>850</v>
      </c>
      <c r="F191">
        <v>0</v>
      </c>
      <c r="G191">
        <f t="shared" ca="1" si="16"/>
        <v>28</v>
      </c>
      <c r="H191">
        <v>0</v>
      </c>
      <c r="I191">
        <f t="shared" ca="1" si="17"/>
        <v>85</v>
      </c>
      <c r="J191">
        <f t="shared" si="18"/>
        <v>0</v>
      </c>
      <c r="K191">
        <f t="shared" ca="1" si="19"/>
        <v>1.4</v>
      </c>
      <c r="L191">
        <f t="shared" si="21"/>
        <v>0</v>
      </c>
      <c r="M191">
        <f t="shared" ca="1" si="20"/>
        <v>226</v>
      </c>
      <c r="N191">
        <v>1.1000000000000001</v>
      </c>
      <c r="O191">
        <v>2</v>
      </c>
    </row>
    <row r="192" spans="1:15" x14ac:dyDescent="0.2">
      <c r="A192">
        <v>189</v>
      </c>
      <c r="B192" t="s">
        <v>353</v>
      </c>
      <c r="C192" s="7">
        <v>0</v>
      </c>
      <c r="D192" t="s">
        <v>353</v>
      </c>
      <c r="E192">
        <f t="shared" ca="1" si="24"/>
        <v>700</v>
      </c>
      <c r="F192">
        <v>0</v>
      </c>
      <c r="G192">
        <f t="shared" ca="1" si="16"/>
        <v>54</v>
      </c>
      <c r="H192">
        <v>0</v>
      </c>
      <c r="I192">
        <f t="shared" ca="1" si="17"/>
        <v>70</v>
      </c>
      <c r="J192">
        <f t="shared" si="18"/>
        <v>0</v>
      </c>
      <c r="K192">
        <f t="shared" ca="1" si="19"/>
        <v>2.7</v>
      </c>
      <c r="L192">
        <f t="shared" si="21"/>
        <v>0</v>
      </c>
      <c r="M192">
        <f t="shared" ca="1" si="20"/>
        <v>372</v>
      </c>
      <c r="N192">
        <v>1.1000000000000001</v>
      </c>
      <c r="O192">
        <v>3</v>
      </c>
    </row>
    <row r="193" spans="1:15" x14ac:dyDescent="0.2">
      <c r="A193">
        <v>190</v>
      </c>
      <c r="B193" t="s">
        <v>354</v>
      </c>
      <c r="C193" s="7">
        <v>0</v>
      </c>
      <c r="D193" t="s">
        <v>354</v>
      </c>
      <c r="E193">
        <f t="shared" ca="1" si="24"/>
        <v>700</v>
      </c>
      <c r="F193">
        <v>0</v>
      </c>
      <c r="G193">
        <f t="shared" ca="1" si="16"/>
        <v>78</v>
      </c>
      <c r="H193">
        <v>0</v>
      </c>
      <c r="I193">
        <f t="shared" ca="1" si="17"/>
        <v>70</v>
      </c>
      <c r="J193">
        <f t="shared" si="18"/>
        <v>0</v>
      </c>
      <c r="K193">
        <f t="shared" ca="1" si="19"/>
        <v>3.9</v>
      </c>
      <c r="L193">
        <f t="shared" si="21"/>
        <v>0</v>
      </c>
      <c r="M193">
        <f t="shared" ca="1" si="20"/>
        <v>444</v>
      </c>
      <c r="N193">
        <v>1.1000000000000001</v>
      </c>
      <c r="O193">
        <v>3</v>
      </c>
    </row>
    <row r="194" spans="1:15" x14ac:dyDescent="0.2">
      <c r="A194">
        <v>191</v>
      </c>
      <c r="B194" t="s">
        <v>355</v>
      </c>
      <c r="C194" s="7">
        <v>0</v>
      </c>
      <c r="D194" t="s">
        <v>355</v>
      </c>
      <c r="E194">
        <f t="shared" ca="1" si="24"/>
        <v>350</v>
      </c>
      <c r="F194">
        <v>0</v>
      </c>
      <c r="G194">
        <f t="shared" ca="1" si="16"/>
        <v>60</v>
      </c>
      <c r="H194">
        <v>0</v>
      </c>
      <c r="I194">
        <f t="shared" ca="1" si="17"/>
        <v>35</v>
      </c>
      <c r="J194">
        <f t="shared" si="18"/>
        <v>0</v>
      </c>
      <c r="K194">
        <f t="shared" ca="1" si="19"/>
        <v>3</v>
      </c>
      <c r="L194">
        <f t="shared" si="21"/>
        <v>0</v>
      </c>
      <c r="M194">
        <f t="shared" ca="1" si="20"/>
        <v>285</v>
      </c>
      <c r="N194">
        <v>1.1000000000000001</v>
      </c>
      <c r="O194">
        <v>3</v>
      </c>
    </row>
    <row r="195" spans="1:15" x14ac:dyDescent="0.2">
      <c r="A195">
        <v>192</v>
      </c>
      <c r="B195" t="s">
        <v>356</v>
      </c>
      <c r="C195" s="7">
        <v>0</v>
      </c>
      <c r="D195" t="s">
        <v>356</v>
      </c>
      <c r="E195">
        <f t="shared" ca="1" si="24"/>
        <v>900</v>
      </c>
      <c r="F195">
        <v>0</v>
      </c>
      <c r="G195">
        <f t="shared" ref="G195:G258" ca="1" si="25">RANDBETWEEN(6,20)*2*O195</f>
        <v>144</v>
      </c>
      <c r="H195">
        <v>0</v>
      </c>
      <c r="I195">
        <f t="shared" ref="I195:I258" ca="1" si="26">E195/10</f>
        <v>90</v>
      </c>
      <c r="J195">
        <f t="shared" ref="J195:J258" si="27">FLOOR(F195/10,1)</f>
        <v>0</v>
      </c>
      <c r="K195">
        <f t="shared" ref="K195:K258" ca="1" si="28">G195/20</f>
        <v>7.2</v>
      </c>
      <c r="L195">
        <f t="shared" si="21"/>
        <v>0</v>
      </c>
      <c r="M195">
        <f t="shared" ref="M195:M258" ca="1" si="29">FLOOR(E195/10+F195+G195+H195*10,1)*O195</f>
        <v>936</v>
      </c>
      <c r="N195">
        <v>1.1000000000000001</v>
      </c>
      <c r="O195">
        <v>4</v>
      </c>
    </row>
    <row r="196" spans="1:15" x14ac:dyDescent="0.2">
      <c r="A196">
        <v>193</v>
      </c>
      <c r="B196" t="s">
        <v>357</v>
      </c>
      <c r="C196" s="7">
        <v>0</v>
      </c>
      <c r="D196" t="s">
        <v>357</v>
      </c>
      <c r="E196">
        <f t="shared" ca="1" si="24"/>
        <v>350</v>
      </c>
      <c r="F196">
        <v>0</v>
      </c>
      <c r="G196">
        <f t="shared" ca="1" si="25"/>
        <v>64</v>
      </c>
      <c r="H196">
        <v>0</v>
      </c>
      <c r="I196">
        <f t="shared" ca="1" si="26"/>
        <v>35</v>
      </c>
      <c r="J196">
        <f t="shared" si="27"/>
        <v>0</v>
      </c>
      <c r="K196">
        <f t="shared" ca="1" si="28"/>
        <v>3.2</v>
      </c>
      <c r="L196">
        <f t="shared" ref="L196:L259" si="30">H196/50</f>
        <v>0</v>
      </c>
      <c r="M196">
        <f t="shared" ca="1" si="29"/>
        <v>396</v>
      </c>
      <c r="N196">
        <v>1.1000000000000001</v>
      </c>
      <c r="O196">
        <v>4</v>
      </c>
    </row>
    <row r="197" spans="1:15" x14ac:dyDescent="0.2">
      <c r="A197">
        <v>194</v>
      </c>
      <c r="B197" t="s">
        <v>358</v>
      </c>
      <c r="C197" s="7">
        <v>0</v>
      </c>
      <c r="D197" t="s">
        <v>358</v>
      </c>
      <c r="E197">
        <f t="shared" ref="E197:E228" ca="1" si="31">RANDBETWEEN(6,20)*50</f>
        <v>500</v>
      </c>
      <c r="F197">
        <v>0</v>
      </c>
      <c r="G197">
        <f t="shared" ca="1" si="25"/>
        <v>90</v>
      </c>
      <c r="H197">
        <v>0</v>
      </c>
      <c r="I197">
        <f t="shared" ca="1" si="26"/>
        <v>50</v>
      </c>
      <c r="J197">
        <f t="shared" si="27"/>
        <v>0</v>
      </c>
      <c r="K197">
        <f t="shared" ca="1" si="28"/>
        <v>4.5</v>
      </c>
      <c r="L197">
        <f t="shared" si="30"/>
        <v>0</v>
      </c>
      <c r="M197">
        <f t="shared" ca="1" si="29"/>
        <v>700</v>
      </c>
      <c r="N197">
        <v>1.1000000000000001</v>
      </c>
      <c r="O197">
        <v>5</v>
      </c>
    </row>
    <row r="198" spans="1:15" x14ac:dyDescent="0.2">
      <c r="A198">
        <v>195</v>
      </c>
      <c r="B198" t="s">
        <v>359</v>
      </c>
      <c r="C198" s="7">
        <v>0</v>
      </c>
      <c r="D198" t="s">
        <v>359</v>
      </c>
      <c r="E198">
        <f t="shared" ca="1" si="31"/>
        <v>700</v>
      </c>
      <c r="F198">
        <v>0</v>
      </c>
      <c r="G198">
        <f t="shared" ca="1" si="25"/>
        <v>34</v>
      </c>
      <c r="H198">
        <v>0</v>
      </c>
      <c r="I198">
        <f t="shared" ca="1" si="26"/>
        <v>70</v>
      </c>
      <c r="J198">
        <f t="shared" si="27"/>
        <v>0</v>
      </c>
      <c r="K198">
        <f t="shared" ca="1" si="28"/>
        <v>1.7</v>
      </c>
      <c r="L198">
        <f t="shared" si="30"/>
        <v>0</v>
      </c>
      <c r="M198">
        <f t="shared" ca="1" si="29"/>
        <v>104</v>
      </c>
      <c r="N198">
        <v>1.1000000000000001</v>
      </c>
      <c r="O198">
        <v>1</v>
      </c>
    </row>
    <row r="199" spans="1:15" x14ac:dyDescent="0.2">
      <c r="A199">
        <v>196</v>
      </c>
      <c r="B199" t="s">
        <v>360</v>
      </c>
      <c r="C199" s="7">
        <v>0</v>
      </c>
      <c r="D199" t="s">
        <v>360</v>
      </c>
      <c r="E199">
        <f t="shared" ca="1" si="31"/>
        <v>800</v>
      </c>
      <c r="F199">
        <v>0</v>
      </c>
      <c r="G199">
        <f t="shared" ca="1" si="25"/>
        <v>34</v>
      </c>
      <c r="H199">
        <v>0</v>
      </c>
      <c r="I199">
        <f t="shared" ca="1" si="26"/>
        <v>80</v>
      </c>
      <c r="J199">
        <f t="shared" si="27"/>
        <v>0</v>
      </c>
      <c r="K199">
        <f t="shared" ca="1" si="28"/>
        <v>1.7</v>
      </c>
      <c r="L199">
        <f t="shared" si="30"/>
        <v>0</v>
      </c>
      <c r="M199">
        <f t="shared" ca="1" si="29"/>
        <v>114</v>
      </c>
      <c r="N199">
        <v>1.1000000000000001</v>
      </c>
      <c r="O199">
        <v>1</v>
      </c>
    </row>
    <row r="200" spans="1:15" x14ac:dyDescent="0.2">
      <c r="A200">
        <v>197</v>
      </c>
      <c r="B200" t="s">
        <v>361</v>
      </c>
      <c r="C200" s="7">
        <v>0</v>
      </c>
      <c r="D200" t="s">
        <v>361</v>
      </c>
      <c r="E200">
        <f t="shared" ca="1" si="31"/>
        <v>300</v>
      </c>
      <c r="F200">
        <v>0</v>
      </c>
      <c r="G200">
        <f t="shared" ca="1" si="25"/>
        <v>28</v>
      </c>
      <c r="H200">
        <v>0</v>
      </c>
      <c r="I200">
        <f t="shared" ca="1" si="26"/>
        <v>30</v>
      </c>
      <c r="J200">
        <f t="shared" si="27"/>
        <v>0</v>
      </c>
      <c r="K200">
        <f t="shared" ca="1" si="28"/>
        <v>1.4</v>
      </c>
      <c r="L200">
        <f t="shared" si="30"/>
        <v>0</v>
      </c>
      <c r="M200">
        <f t="shared" ca="1" si="29"/>
        <v>58</v>
      </c>
      <c r="N200">
        <v>1.1000000000000001</v>
      </c>
      <c r="O200">
        <v>1</v>
      </c>
    </row>
    <row r="201" spans="1:15" x14ac:dyDescent="0.2">
      <c r="A201">
        <v>198</v>
      </c>
      <c r="B201" t="s">
        <v>362</v>
      </c>
      <c r="C201" s="7">
        <v>0</v>
      </c>
      <c r="D201" t="s">
        <v>362</v>
      </c>
      <c r="E201">
        <f t="shared" ca="1" si="31"/>
        <v>400</v>
      </c>
      <c r="F201">
        <v>0</v>
      </c>
      <c r="G201">
        <f t="shared" ca="1" si="25"/>
        <v>20</v>
      </c>
      <c r="H201">
        <v>0</v>
      </c>
      <c r="I201">
        <f t="shared" ca="1" si="26"/>
        <v>40</v>
      </c>
      <c r="J201">
        <f t="shared" si="27"/>
        <v>0</v>
      </c>
      <c r="K201">
        <f t="shared" ca="1" si="28"/>
        <v>1</v>
      </c>
      <c r="L201">
        <f t="shared" si="30"/>
        <v>0</v>
      </c>
      <c r="M201">
        <f t="shared" ca="1" si="29"/>
        <v>60</v>
      </c>
      <c r="N201">
        <v>1.1000000000000001</v>
      </c>
      <c r="O201">
        <v>1</v>
      </c>
    </row>
    <row r="202" spans="1:15" x14ac:dyDescent="0.2">
      <c r="A202">
        <v>199</v>
      </c>
      <c r="B202" t="s">
        <v>363</v>
      </c>
      <c r="C202" s="7">
        <v>0</v>
      </c>
      <c r="D202" t="s">
        <v>363</v>
      </c>
      <c r="E202">
        <f t="shared" ca="1" si="31"/>
        <v>700</v>
      </c>
      <c r="F202">
        <v>0</v>
      </c>
      <c r="G202">
        <f t="shared" ca="1" si="25"/>
        <v>38</v>
      </c>
      <c r="H202">
        <v>0</v>
      </c>
      <c r="I202">
        <f t="shared" ca="1" si="26"/>
        <v>70</v>
      </c>
      <c r="J202">
        <f t="shared" si="27"/>
        <v>0</v>
      </c>
      <c r="K202">
        <f t="shared" ca="1" si="28"/>
        <v>1.9</v>
      </c>
      <c r="L202">
        <f t="shared" si="30"/>
        <v>0</v>
      </c>
      <c r="M202">
        <f t="shared" ca="1" si="29"/>
        <v>108</v>
      </c>
      <c r="N202">
        <v>1.1000000000000001</v>
      </c>
      <c r="O202">
        <v>1</v>
      </c>
    </row>
    <row r="203" spans="1:15" x14ac:dyDescent="0.2">
      <c r="A203">
        <v>200</v>
      </c>
      <c r="B203" t="s">
        <v>364</v>
      </c>
      <c r="C203" s="7">
        <v>0</v>
      </c>
      <c r="D203" t="s">
        <v>364</v>
      </c>
      <c r="E203">
        <f t="shared" ca="1" si="31"/>
        <v>450</v>
      </c>
      <c r="F203">
        <v>0</v>
      </c>
      <c r="G203">
        <f t="shared" ca="1" si="25"/>
        <v>68</v>
      </c>
      <c r="H203">
        <v>0</v>
      </c>
      <c r="I203">
        <f t="shared" ca="1" si="26"/>
        <v>45</v>
      </c>
      <c r="J203">
        <f t="shared" si="27"/>
        <v>0</v>
      </c>
      <c r="K203">
        <f t="shared" ca="1" si="28"/>
        <v>3.4</v>
      </c>
      <c r="L203">
        <f t="shared" si="30"/>
        <v>0</v>
      </c>
      <c r="M203">
        <f t="shared" ca="1" si="29"/>
        <v>226</v>
      </c>
      <c r="N203">
        <v>1.1000000000000001</v>
      </c>
      <c r="O203">
        <v>2</v>
      </c>
    </row>
    <row r="204" spans="1:15" x14ac:dyDescent="0.2">
      <c r="A204">
        <v>201</v>
      </c>
      <c r="B204" t="s">
        <v>365</v>
      </c>
      <c r="C204" s="7">
        <v>0</v>
      </c>
      <c r="D204" t="s">
        <v>365</v>
      </c>
      <c r="E204">
        <f t="shared" ca="1" si="31"/>
        <v>850</v>
      </c>
      <c r="F204">
        <v>0</v>
      </c>
      <c r="G204">
        <f t="shared" ca="1" si="25"/>
        <v>72</v>
      </c>
      <c r="H204">
        <v>0</v>
      </c>
      <c r="I204">
        <f t="shared" ca="1" si="26"/>
        <v>85</v>
      </c>
      <c r="J204">
        <f t="shared" si="27"/>
        <v>0</v>
      </c>
      <c r="K204">
        <f t="shared" ca="1" si="28"/>
        <v>3.6</v>
      </c>
      <c r="L204">
        <f t="shared" si="30"/>
        <v>0</v>
      </c>
      <c r="M204">
        <f t="shared" ca="1" si="29"/>
        <v>314</v>
      </c>
      <c r="N204">
        <v>1.1000000000000001</v>
      </c>
      <c r="O204">
        <v>2</v>
      </c>
    </row>
    <row r="205" spans="1:15" x14ac:dyDescent="0.2">
      <c r="A205">
        <v>202</v>
      </c>
      <c r="B205" t="s">
        <v>366</v>
      </c>
      <c r="C205" s="7">
        <v>0</v>
      </c>
      <c r="D205" t="s">
        <v>366</v>
      </c>
      <c r="E205">
        <f t="shared" ca="1" si="31"/>
        <v>400</v>
      </c>
      <c r="F205">
        <v>0</v>
      </c>
      <c r="G205">
        <f t="shared" ca="1" si="25"/>
        <v>28</v>
      </c>
      <c r="H205">
        <v>0</v>
      </c>
      <c r="I205">
        <f t="shared" ca="1" si="26"/>
        <v>40</v>
      </c>
      <c r="J205">
        <f t="shared" si="27"/>
        <v>0</v>
      </c>
      <c r="K205">
        <f t="shared" ca="1" si="28"/>
        <v>1.4</v>
      </c>
      <c r="L205">
        <f t="shared" si="30"/>
        <v>0</v>
      </c>
      <c r="M205">
        <f t="shared" ca="1" si="29"/>
        <v>136</v>
      </c>
      <c r="N205">
        <v>1.1000000000000001</v>
      </c>
      <c r="O205">
        <v>2</v>
      </c>
    </row>
    <row r="206" spans="1:15" x14ac:dyDescent="0.2">
      <c r="A206">
        <v>203</v>
      </c>
      <c r="B206" t="s">
        <v>367</v>
      </c>
      <c r="C206" s="7">
        <v>0</v>
      </c>
      <c r="D206" t="s">
        <v>367</v>
      </c>
      <c r="E206">
        <f t="shared" ca="1" si="31"/>
        <v>850</v>
      </c>
      <c r="F206">
        <v>0</v>
      </c>
      <c r="G206">
        <f t="shared" ca="1" si="25"/>
        <v>60</v>
      </c>
      <c r="H206">
        <v>0</v>
      </c>
      <c r="I206">
        <f t="shared" ca="1" si="26"/>
        <v>85</v>
      </c>
      <c r="J206">
        <f t="shared" si="27"/>
        <v>0</v>
      </c>
      <c r="K206">
        <f t="shared" ca="1" si="28"/>
        <v>3</v>
      </c>
      <c r="L206">
        <f t="shared" si="30"/>
        <v>0</v>
      </c>
      <c r="M206">
        <f t="shared" ca="1" si="29"/>
        <v>290</v>
      </c>
      <c r="N206">
        <v>1.1000000000000001</v>
      </c>
      <c r="O206">
        <v>2</v>
      </c>
    </row>
    <row r="207" spans="1:15" x14ac:dyDescent="0.2">
      <c r="A207">
        <v>204</v>
      </c>
      <c r="B207" t="s">
        <v>368</v>
      </c>
      <c r="C207" s="7">
        <v>0</v>
      </c>
      <c r="D207" t="s">
        <v>368</v>
      </c>
      <c r="E207">
        <f t="shared" ca="1" si="31"/>
        <v>300</v>
      </c>
      <c r="F207">
        <v>0</v>
      </c>
      <c r="G207">
        <f t="shared" ca="1" si="25"/>
        <v>78</v>
      </c>
      <c r="H207">
        <v>0</v>
      </c>
      <c r="I207">
        <f t="shared" ca="1" si="26"/>
        <v>30</v>
      </c>
      <c r="J207">
        <f t="shared" si="27"/>
        <v>0</v>
      </c>
      <c r="K207">
        <f t="shared" ca="1" si="28"/>
        <v>3.9</v>
      </c>
      <c r="L207">
        <f t="shared" si="30"/>
        <v>0</v>
      </c>
      <c r="M207">
        <f t="shared" ca="1" si="29"/>
        <v>324</v>
      </c>
      <c r="N207">
        <v>1.1000000000000001</v>
      </c>
      <c r="O207">
        <v>3</v>
      </c>
    </row>
    <row r="208" spans="1:15" x14ac:dyDescent="0.2">
      <c r="A208">
        <v>205</v>
      </c>
      <c r="B208" t="s">
        <v>369</v>
      </c>
      <c r="C208" s="7">
        <v>0</v>
      </c>
      <c r="D208" t="s">
        <v>369</v>
      </c>
      <c r="E208">
        <f t="shared" ca="1" si="31"/>
        <v>950</v>
      </c>
      <c r="F208">
        <v>0</v>
      </c>
      <c r="G208">
        <f t="shared" ca="1" si="25"/>
        <v>66</v>
      </c>
      <c r="H208">
        <v>0</v>
      </c>
      <c r="I208">
        <f t="shared" ca="1" si="26"/>
        <v>95</v>
      </c>
      <c r="J208">
        <f t="shared" si="27"/>
        <v>0</v>
      </c>
      <c r="K208">
        <f t="shared" ca="1" si="28"/>
        <v>3.3</v>
      </c>
      <c r="L208">
        <f t="shared" si="30"/>
        <v>0</v>
      </c>
      <c r="M208">
        <f t="shared" ca="1" si="29"/>
        <v>483</v>
      </c>
      <c r="N208">
        <v>1.1000000000000001</v>
      </c>
      <c r="O208">
        <v>3</v>
      </c>
    </row>
    <row r="209" spans="1:15" x14ac:dyDescent="0.2">
      <c r="A209">
        <v>206</v>
      </c>
      <c r="B209" t="s">
        <v>370</v>
      </c>
      <c r="C209" s="7">
        <v>0</v>
      </c>
      <c r="D209" t="s">
        <v>370</v>
      </c>
      <c r="E209">
        <f t="shared" ca="1" si="31"/>
        <v>450</v>
      </c>
      <c r="F209">
        <v>0</v>
      </c>
      <c r="G209">
        <f t="shared" ca="1" si="25"/>
        <v>84</v>
      </c>
      <c r="H209">
        <v>0</v>
      </c>
      <c r="I209">
        <f t="shared" ca="1" si="26"/>
        <v>45</v>
      </c>
      <c r="J209">
        <f t="shared" si="27"/>
        <v>0</v>
      </c>
      <c r="K209">
        <f t="shared" ca="1" si="28"/>
        <v>4.2</v>
      </c>
      <c r="L209">
        <f t="shared" si="30"/>
        <v>0</v>
      </c>
      <c r="M209">
        <f t="shared" ca="1" si="29"/>
        <v>387</v>
      </c>
      <c r="N209">
        <v>1.1000000000000001</v>
      </c>
      <c r="O209">
        <v>3</v>
      </c>
    </row>
    <row r="210" spans="1:15" x14ac:dyDescent="0.2">
      <c r="A210">
        <v>207</v>
      </c>
      <c r="B210" t="s">
        <v>371</v>
      </c>
      <c r="C210" s="7">
        <v>0</v>
      </c>
      <c r="D210" t="s">
        <v>371</v>
      </c>
      <c r="E210">
        <f t="shared" ca="1" si="31"/>
        <v>700</v>
      </c>
      <c r="F210">
        <v>0</v>
      </c>
      <c r="G210">
        <f t="shared" ca="1" si="25"/>
        <v>48</v>
      </c>
      <c r="H210">
        <v>0</v>
      </c>
      <c r="I210">
        <f t="shared" ca="1" si="26"/>
        <v>70</v>
      </c>
      <c r="J210">
        <f t="shared" si="27"/>
        <v>0</v>
      </c>
      <c r="K210">
        <f t="shared" ca="1" si="28"/>
        <v>2.4</v>
      </c>
      <c r="L210">
        <f t="shared" si="30"/>
        <v>0</v>
      </c>
      <c r="M210">
        <f t="shared" ca="1" si="29"/>
        <v>472</v>
      </c>
      <c r="N210">
        <v>1.1000000000000001</v>
      </c>
      <c r="O210">
        <v>4</v>
      </c>
    </row>
    <row r="211" spans="1:15" x14ac:dyDescent="0.2">
      <c r="A211">
        <v>208</v>
      </c>
      <c r="B211" t="s">
        <v>372</v>
      </c>
      <c r="C211" s="7">
        <v>0</v>
      </c>
      <c r="D211" t="s">
        <v>372</v>
      </c>
      <c r="E211">
        <f t="shared" ca="1" si="31"/>
        <v>550</v>
      </c>
      <c r="F211">
        <v>0</v>
      </c>
      <c r="G211">
        <f t="shared" ca="1" si="25"/>
        <v>96</v>
      </c>
      <c r="H211">
        <v>0</v>
      </c>
      <c r="I211">
        <f t="shared" ca="1" si="26"/>
        <v>55</v>
      </c>
      <c r="J211">
        <f t="shared" si="27"/>
        <v>0</v>
      </c>
      <c r="K211">
        <f t="shared" ca="1" si="28"/>
        <v>4.8</v>
      </c>
      <c r="L211">
        <f t="shared" si="30"/>
        <v>0</v>
      </c>
      <c r="M211">
        <f t="shared" ca="1" si="29"/>
        <v>604</v>
      </c>
      <c r="N211">
        <v>1.1000000000000001</v>
      </c>
      <c r="O211">
        <v>4</v>
      </c>
    </row>
    <row r="212" spans="1:15" x14ac:dyDescent="0.2">
      <c r="A212">
        <v>209</v>
      </c>
      <c r="B212" t="s">
        <v>373</v>
      </c>
      <c r="C212" s="7">
        <v>0</v>
      </c>
      <c r="D212" t="s">
        <v>373</v>
      </c>
      <c r="E212">
        <f t="shared" ca="1" si="31"/>
        <v>750</v>
      </c>
      <c r="F212">
        <v>0</v>
      </c>
      <c r="G212">
        <f t="shared" ca="1" si="25"/>
        <v>170</v>
      </c>
      <c r="H212">
        <v>0</v>
      </c>
      <c r="I212">
        <f t="shared" ca="1" si="26"/>
        <v>75</v>
      </c>
      <c r="J212">
        <f t="shared" si="27"/>
        <v>0</v>
      </c>
      <c r="K212">
        <f t="shared" ca="1" si="28"/>
        <v>8.5</v>
      </c>
      <c r="L212">
        <f t="shared" si="30"/>
        <v>0</v>
      </c>
      <c r="M212">
        <f t="shared" ca="1" si="29"/>
        <v>1225</v>
      </c>
      <c r="N212">
        <v>1.1000000000000001</v>
      </c>
      <c r="O212">
        <v>5</v>
      </c>
    </row>
    <row r="213" spans="1:15" x14ac:dyDescent="0.2">
      <c r="A213">
        <v>210</v>
      </c>
      <c r="B213" t="s">
        <v>374</v>
      </c>
      <c r="C213" s="7">
        <v>0</v>
      </c>
      <c r="D213" t="s">
        <v>374</v>
      </c>
      <c r="E213">
        <f t="shared" ca="1" si="31"/>
        <v>500</v>
      </c>
      <c r="F213">
        <v>0</v>
      </c>
      <c r="G213">
        <f t="shared" ca="1" si="25"/>
        <v>24</v>
      </c>
      <c r="H213">
        <v>0</v>
      </c>
      <c r="I213">
        <f t="shared" ca="1" si="26"/>
        <v>50</v>
      </c>
      <c r="J213">
        <f t="shared" si="27"/>
        <v>0</v>
      </c>
      <c r="K213">
        <f t="shared" ca="1" si="28"/>
        <v>1.2</v>
      </c>
      <c r="L213">
        <f t="shared" si="30"/>
        <v>0</v>
      </c>
      <c r="M213">
        <f t="shared" ca="1" si="29"/>
        <v>74</v>
      </c>
      <c r="N213">
        <v>1.1000000000000001</v>
      </c>
      <c r="O213">
        <v>1</v>
      </c>
    </row>
    <row r="214" spans="1:15" x14ac:dyDescent="0.2">
      <c r="A214">
        <v>211</v>
      </c>
      <c r="B214" t="s">
        <v>375</v>
      </c>
      <c r="C214" s="7">
        <v>0</v>
      </c>
      <c r="D214" t="s">
        <v>375</v>
      </c>
      <c r="E214">
        <f t="shared" ca="1" si="31"/>
        <v>650</v>
      </c>
      <c r="F214">
        <v>0</v>
      </c>
      <c r="G214">
        <f t="shared" ca="1" si="25"/>
        <v>18</v>
      </c>
      <c r="H214">
        <v>0</v>
      </c>
      <c r="I214">
        <f t="shared" ca="1" si="26"/>
        <v>65</v>
      </c>
      <c r="J214">
        <f t="shared" si="27"/>
        <v>0</v>
      </c>
      <c r="K214">
        <f t="shared" ca="1" si="28"/>
        <v>0.9</v>
      </c>
      <c r="L214">
        <f t="shared" si="30"/>
        <v>0</v>
      </c>
      <c r="M214">
        <f t="shared" ca="1" si="29"/>
        <v>83</v>
      </c>
      <c r="N214">
        <v>1.1000000000000001</v>
      </c>
      <c r="O214">
        <v>1</v>
      </c>
    </row>
    <row r="215" spans="1:15" x14ac:dyDescent="0.2">
      <c r="A215">
        <v>212</v>
      </c>
      <c r="B215" t="s">
        <v>376</v>
      </c>
      <c r="C215" s="7">
        <v>0</v>
      </c>
      <c r="D215" t="s">
        <v>376</v>
      </c>
      <c r="E215">
        <f t="shared" ca="1" si="31"/>
        <v>850</v>
      </c>
      <c r="F215">
        <v>0</v>
      </c>
      <c r="G215">
        <f t="shared" ca="1" si="25"/>
        <v>24</v>
      </c>
      <c r="H215">
        <v>0</v>
      </c>
      <c r="I215">
        <f t="shared" ca="1" si="26"/>
        <v>85</v>
      </c>
      <c r="J215">
        <f t="shared" si="27"/>
        <v>0</v>
      </c>
      <c r="K215">
        <f t="shared" ca="1" si="28"/>
        <v>1.2</v>
      </c>
      <c r="L215">
        <f t="shared" si="30"/>
        <v>0</v>
      </c>
      <c r="M215">
        <f t="shared" ca="1" si="29"/>
        <v>109</v>
      </c>
      <c r="N215">
        <v>1.1000000000000001</v>
      </c>
      <c r="O215">
        <v>1</v>
      </c>
    </row>
    <row r="216" spans="1:15" x14ac:dyDescent="0.2">
      <c r="A216">
        <v>213</v>
      </c>
      <c r="B216" t="s">
        <v>377</v>
      </c>
      <c r="C216" s="7">
        <v>0</v>
      </c>
      <c r="D216" t="s">
        <v>377</v>
      </c>
      <c r="E216">
        <f t="shared" ca="1" si="31"/>
        <v>800</v>
      </c>
      <c r="F216">
        <v>0</v>
      </c>
      <c r="G216">
        <f t="shared" ca="1" si="25"/>
        <v>34</v>
      </c>
      <c r="H216">
        <v>0</v>
      </c>
      <c r="I216">
        <f t="shared" ca="1" si="26"/>
        <v>80</v>
      </c>
      <c r="J216">
        <f t="shared" si="27"/>
        <v>0</v>
      </c>
      <c r="K216">
        <f t="shared" ca="1" si="28"/>
        <v>1.7</v>
      </c>
      <c r="L216">
        <f t="shared" si="30"/>
        <v>0</v>
      </c>
      <c r="M216">
        <f t="shared" ca="1" si="29"/>
        <v>114</v>
      </c>
      <c r="N216">
        <v>1.1000000000000001</v>
      </c>
      <c r="O216">
        <v>1</v>
      </c>
    </row>
    <row r="217" spans="1:15" x14ac:dyDescent="0.2">
      <c r="A217">
        <v>214</v>
      </c>
      <c r="B217" t="s">
        <v>378</v>
      </c>
      <c r="C217" s="7">
        <v>0</v>
      </c>
      <c r="D217" t="s">
        <v>378</v>
      </c>
      <c r="E217">
        <f t="shared" ca="1" si="31"/>
        <v>950</v>
      </c>
      <c r="F217">
        <v>0</v>
      </c>
      <c r="G217">
        <f t="shared" ca="1" si="25"/>
        <v>14</v>
      </c>
      <c r="H217">
        <v>0</v>
      </c>
      <c r="I217">
        <f t="shared" ca="1" si="26"/>
        <v>95</v>
      </c>
      <c r="J217">
        <f t="shared" si="27"/>
        <v>0</v>
      </c>
      <c r="K217">
        <f t="shared" ca="1" si="28"/>
        <v>0.7</v>
      </c>
      <c r="L217">
        <f t="shared" si="30"/>
        <v>0</v>
      </c>
      <c r="M217">
        <f t="shared" ca="1" si="29"/>
        <v>109</v>
      </c>
      <c r="N217">
        <v>1.1000000000000001</v>
      </c>
      <c r="O217">
        <v>1</v>
      </c>
    </row>
    <row r="218" spans="1:15" x14ac:dyDescent="0.2">
      <c r="A218">
        <v>215</v>
      </c>
      <c r="B218" t="s">
        <v>379</v>
      </c>
      <c r="C218" s="7">
        <v>0</v>
      </c>
      <c r="D218" t="s">
        <v>379</v>
      </c>
      <c r="E218">
        <f t="shared" ca="1" si="31"/>
        <v>400</v>
      </c>
      <c r="F218">
        <v>0</v>
      </c>
      <c r="G218">
        <f t="shared" ca="1" si="25"/>
        <v>40</v>
      </c>
      <c r="H218">
        <v>0</v>
      </c>
      <c r="I218">
        <f t="shared" ca="1" si="26"/>
        <v>40</v>
      </c>
      <c r="J218">
        <f t="shared" si="27"/>
        <v>0</v>
      </c>
      <c r="K218">
        <f t="shared" ca="1" si="28"/>
        <v>2</v>
      </c>
      <c r="L218">
        <f t="shared" si="30"/>
        <v>0</v>
      </c>
      <c r="M218">
        <f t="shared" ca="1" si="29"/>
        <v>160</v>
      </c>
      <c r="N218">
        <v>1.1000000000000001</v>
      </c>
      <c r="O218">
        <v>2</v>
      </c>
    </row>
    <row r="219" spans="1:15" x14ac:dyDescent="0.2">
      <c r="A219">
        <v>216</v>
      </c>
      <c r="B219" t="s">
        <v>380</v>
      </c>
      <c r="C219" s="7">
        <v>0</v>
      </c>
      <c r="D219" t="s">
        <v>380</v>
      </c>
      <c r="E219">
        <f t="shared" ca="1" si="31"/>
        <v>400</v>
      </c>
      <c r="F219">
        <v>0</v>
      </c>
      <c r="G219">
        <f t="shared" ca="1" si="25"/>
        <v>52</v>
      </c>
      <c r="H219">
        <v>0</v>
      </c>
      <c r="I219">
        <f t="shared" ca="1" si="26"/>
        <v>40</v>
      </c>
      <c r="J219">
        <f t="shared" si="27"/>
        <v>0</v>
      </c>
      <c r="K219">
        <f t="shared" ca="1" si="28"/>
        <v>2.6</v>
      </c>
      <c r="L219">
        <f t="shared" si="30"/>
        <v>0</v>
      </c>
      <c r="M219">
        <f t="shared" ca="1" si="29"/>
        <v>184</v>
      </c>
      <c r="N219">
        <v>1.1000000000000001</v>
      </c>
      <c r="O219">
        <v>2</v>
      </c>
    </row>
    <row r="220" spans="1:15" x14ac:dyDescent="0.2">
      <c r="A220">
        <v>217</v>
      </c>
      <c r="B220" t="s">
        <v>381</v>
      </c>
      <c r="C220" s="7">
        <v>0</v>
      </c>
      <c r="D220" t="s">
        <v>381</v>
      </c>
      <c r="E220">
        <f t="shared" ca="1" si="31"/>
        <v>750</v>
      </c>
      <c r="F220">
        <v>0</v>
      </c>
      <c r="G220">
        <f t="shared" ca="1" si="25"/>
        <v>76</v>
      </c>
      <c r="H220">
        <v>0</v>
      </c>
      <c r="I220">
        <f t="shared" ca="1" si="26"/>
        <v>75</v>
      </c>
      <c r="J220">
        <f t="shared" si="27"/>
        <v>0</v>
      </c>
      <c r="K220">
        <f t="shared" ca="1" si="28"/>
        <v>3.8</v>
      </c>
      <c r="L220">
        <f t="shared" si="30"/>
        <v>0</v>
      </c>
      <c r="M220">
        <f t="shared" ca="1" si="29"/>
        <v>302</v>
      </c>
      <c r="N220">
        <v>1.1000000000000001</v>
      </c>
      <c r="O220">
        <v>2</v>
      </c>
    </row>
    <row r="221" spans="1:15" x14ac:dyDescent="0.2">
      <c r="A221">
        <v>218</v>
      </c>
      <c r="B221" t="s">
        <v>382</v>
      </c>
      <c r="C221" s="7">
        <v>0</v>
      </c>
      <c r="D221" t="s">
        <v>382</v>
      </c>
      <c r="E221">
        <f t="shared" ca="1" si="31"/>
        <v>300</v>
      </c>
      <c r="F221">
        <v>0</v>
      </c>
      <c r="G221">
        <f t="shared" ca="1" si="25"/>
        <v>68</v>
      </c>
      <c r="H221">
        <v>0</v>
      </c>
      <c r="I221">
        <f t="shared" ca="1" si="26"/>
        <v>30</v>
      </c>
      <c r="J221">
        <f t="shared" si="27"/>
        <v>0</v>
      </c>
      <c r="K221">
        <f t="shared" ca="1" si="28"/>
        <v>3.4</v>
      </c>
      <c r="L221">
        <f t="shared" si="30"/>
        <v>0</v>
      </c>
      <c r="M221">
        <f t="shared" ca="1" si="29"/>
        <v>196</v>
      </c>
      <c r="N221">
        <v>1.1000000000000001</v>
      </c>
      <c r="O221">
        <v>2</v>
      </c>
    </row>
    <row r="222" spans="1:15" x14ac:dyDescent="0.2">
      <c r="A222">
        <v>219</v>
      </c>
      <c r="B222" t="s">
        <v>383</v>
      </c>
      <c r="C222" s="7">
        <v>0</v>
      </c>
      <c r="D222" t="s">
        <v>383</v>
      </c>
      <c r="E222">
        <f t="shared" ca="1" si="31"/>
        <v>550</v>
      </c>
      <c r="F222">
        <v>0</v>
      </c>
      <c r="G222">
        <f t="shared" ca="1" si="25"/>
        <v>96</v>
      </c>
      <c r="H222">
        <v>0</v>
      </c>
      <c r="I222">
        <f t="shared" ca="1" si="26"/>
        <v>55</v>
      </c>
      <c r="J222">
        <f t="shared" si="27"/>
        <v>0</v>
      </c>
      <c r="K222">
        <f t="shared" ca="1" si="28"/>
        <v>4.8</v>
      </c>
      <c r="L222">
        <f t="shared" si="30"/>
        <v>0</v>
      </c>
      <c r="M222">
        <f t="shared" ca="1" si="29"/>
        <v>453</v>
      </c>
      <c r="N222">
        <v>1.1000000000000001</v>
      </c>
      <c r="O222">
        <v>3</v>
      </c>
    </row>
    <row r="223" spans="1:15" x14ac:dyDescent="0.2">
      <c r="A223">
        <v>220</v>
      </c>
      <c r="B223" t="s">
        <v>384</v>
      </c>
      <c r="C223" s="7">
        <v>0</v>
      </c>
      <c r="D223" t="s">
        <v>384</v>
      </c>
      <c r="E223">
        <f t="shared" ca="1" si="31"/>
        <v>650</v>
      </c>
      <c r="F223">
        <v>0</v>
      </c>
      <c r="G223">
        <f t="shared" ca="1" si="25"/>
        <v>120</v>
      </c>
      <c r="H223">
        <v>0</v>
      </c>
      <c r="I223">
        <f t="shared" ca="1" si="26"/>
        <v>65</v>
      </c>
      <c r="J223">
        <f t="shared" si="27"/>
        <v>0</v>
      </c>
      <c r="K223">
        <f t="shared" ca="1" si="28"/>
        <v>6</v>
      </c>
      <c r="L223">
        <f t="shared" si="30"/>
        <v>0</v>
      </c>
      <c r="M223">
        <f t="shared" ca="1" si="29"/>
        <v>555</v>
      </c>
      <c r="N223">
        <v>1.1000000000000001</v>
      </c>
      <c r="O223">
        <v>3</v>
      </c>
    </row>
    <row r="224" spans="1:15" x14ac:dyDescent="0.2">
      <c r="A224">
        <v>221</v>
      </c>
      <c r="B224" t="s">
        <v>385</v>
      </c>
      <c r="C224" s="7">
        <v>0</v>
      </c>
      <c r="D224" t="s">
        <v>385</v>
      </c>
      <c r="E224">
        <f t="shared" ca="1" si="31"/>
        <v>600</v>
      </c>
      <c r="F224">
        <v>0</v>
      </c>
      <c r="G224">
        <f t="shared" ca="1" si="25"/>
        <v>36</v>
      </c>
      <c r="H224">
        <v>0</v>
      </c>
      <c r="I224">
        <f t="shared" ca="1" si="26"/>
        <v>60</v>
      </c>
      <c r="J224">
        <f t="shared" si="27"/>
        <v>0</v>
      </c>
      <c r="K224">
        <f t="shared" ca="1" si="28"/>
        <v>1.8</v>
      </c>
      <c r="L224">
        <f t="shared" si="30"/>
        <v>0</v>
      </c>
      <c r="M224">
        <f t="shared" ca="1" si="29"/>
        <v>288</v>
      </c>
      <c r="N224">
        <v>1.1000000000000001</v>
      </c>
      <c r="O224">
        <v>3</v>
      </c>
    </row>
    <row r="225" spans="1:15" x14ac:dyDescent="0.2">
      <c r="A225">
        <v>222</v>
      </c>
      <c r="B225" t="s">
        <v>386</v>
      </c>
      <c r="C225" s="7">
        <v>0</v>
      </c>
      <c r="D225" t="s">
        <v>386</v>
      </c>
      <c r="E225">
        <f t="shared" ca="1" si="31"/>
        <v>300</v>
      </c>
      <c r="F225">
        <v>0</v>
      </c>
      <c r="G225">
        <f t="shared" ca="1" si="25"/>
        <v>144</v>
      </c>
      <c r="H225">
        <v>0</v>
      </c>
      <c r="I225">
        <f t="shared" ca="1" si="26"/>
        <v>30</v>
      </c>
      <c r="J225">
        <f t="shared" si="27"/>
        <v>0</v>
      </c>
      <c r="K225">
        <f t="shared" ca="1" si="28"/>
        <v>7.2</v>
      </c>
      <c r="L225">
        <f t="shared" si="30"/>
        <v>0</v>
      </c>
      <c r="M225">
        <f t="shared" ca="1" si="29"/>
        <v>696</v>
      </c>
      <c r="N225">
        <v>1.1000000000000001</v>
      </c>
      <c r="O225">
        <v>4</v>
      </c>
    </row>
    <row r="226" spans="1:15" x14ac:dyDescent="0.2">
      <c r="A226">
        <v>223</v>
      </c>
      <c r="B226" t="s">
        <v>387</v>
      </c>
      <c r="C226" s="7">
        <v>0</v>
      </c>
      <c r="D226" t="s">
        <v>387</v>
      </c>
      <c r="E226">
        <f t="shared" ca="1" si="31"/>
        <v>850</v>
      </c>
      <c r="F226">
        <v>0</v>
      </c>
      <c r="G226">
        <f t="shared" ca="1" si="25"/>
        <v>112</v>
      </c>
      <c r="H226">
        <v>0</v>
      </c>
      <c r="I226">
        <f t="shared" ca="1" si="26"/>
        <v>85</v>
      </c>
      <c r="J226">
        <f t="shared" si="27"/>
        <v>0</v>
      </c>
      <c r="K226">
        <f t="shared" ca="1" si="28"/>
        <v>5.6</v>
      </c>
      <c r="L226">
        <f t="shared" si="30"/>
        <v>0</v>
      </c>
      <c r="M226">
        <f t="shared" ca="1" si="29"/>
        <v>788</v>
      </c>
      <c r="N226">
        <v>1.1000000000000001</v>
      </c>
      <c r="O226">
        <v>4</v>
      </c>
    </row>
    <row r="227" spans="1:15" x14ac:dyDescent="0.2">
      <c r="A227">
        <v>224</v>
      </c>
      <c r="B227" t="s">
        <v>388</v>
      </c>
      <c r="C227" s="7">
        <v>0</v>
      </c>
      <c r="D227" t="s">
        <v>388</v>
      </c>
      <c r="E227">
        <f t="shared" ca="1" si="31"/>
        <v>850</v>
      </c>
      <c r="F227">
        <v>0</v>
      </c>
      <c r="G227">
        <f t="shared" ca="1" si="25"/>
        <v>180</v>
      </c>
      <c r="H227">
        <v>0</v>
      </c>
      <c r="I227">
        <f t="shared" ca="1" si="26"/>
        <v>85</v>
      </c>
      <c r="J227">
        <f t="shared" si="27"/>
        <v>0</v>
      </c>
      <c r="K227">
        <f t="shared" ca="1" si="28"/>
        <v>9</v>
      </c>
      <c r="L227">
        <f t="shared" si="30"/>
        <v>0</v>
      </c>
      <c r="M227">
        <f t="shared" ca="1" si="29"/>
        <v>1325</v>
      </c>
      <c r="N227">
        <v>1.1000000000000001</v>
      </c>
      <c r="O227">
        <v>5</v>
      </c>
    </row>
    <row r="228" spans="1:15" x14ac:dyDescent="0.2">
      <c r="A228">
        <v>225</v>
      </c>
      <c r="B228" t="s">
        <v>389</v>
      </c>
      <c r="C228" s="7">
        <v>0</v>
      </c>
      <c r="D228" t="s">
        <v>389</v>
      </c>
      <c r="E228">
        <f t="shared" ca="1" si="31"/>
        <v>800</v>
      </c>
      <c r="F228">
        <v>0</v>
      </c>
      <c r="G228">
        <f t="shared" ca="1" si="25"/>
        <v>32</v>
      </c>
      <c r="H228">
        <v>0</v>
      </c>
      <c r="I228">
        <f t="shared" ca="1" si="26"/>
        <v>80</v>
      </c>
      <c r="J228">
        <f t="shared" si="27"/>
        <v>0</v>
      </c>
      <c r="K228">
        <f t="shared" ca="1" si="28"/>
        <v>1.6</v>
      </c>
      <c r="L228">
        <f t="shared" si="30"/>
        <v>0</v>
      </c>
      <c r="M228">
        <f t="shared" ca="1" si="29"/>
        <v>112</v>
      </c>
      <c r="N228">
        <v>1.1000000000000001</v>
      </c>
      <c r="O228">
        <v>1</v>
      </c>
    </row>
    <row r="229" spans="1:15" x14ac:dyDescent="0.2">
      <c r="A229">
        <v>226</v>
      </c>
      <c r="B229" t="s">
        <v>390</v>
      </c>
      <c r="C229" s="7">
        <v>0</v>
      </c>
      <c r="D229" t="s">
        <v>390</v>
      </c>
      <c r="E229">
        <f t="shared" ref="E229:E260" ca="1" si="32">RANDBETWEEN(6,20)*50</f>
        <v>300</v>
      </c>
      <c r="F229">
        <v>0</v>
      </c>
      <c r="G229">
        <f t="shared" ca="1" si="25"/>
        <v>40</v>
      </c>
      <c r="H229">
        <v>0</v>
      </c>
      <c r="I229">
        <f t="shared" ca="1" si="26"/>
        <v>30</v>
      </c>
      <c r="J229">
        <f t="shared" si="27"/>
        <v>0</v>
      </c>
      <c r="K229">
        <f t="shared" ca="1" si="28"/>
        <v>2</v>
      </c>
      <c r="L229">
        <f t="shared" si="30"/>
        <v>0</v>
      </c>
      <c r="M229">
        <f t="shared" ca="1" si="29"/>
        <v>70</v>
      </c>
      <c r="N229">
        <v>1.1000000000000001</v>
      </c>
      <c r="O229">
        <v>1</v>
      </c>
    </row>
    <row r="230" spans="1:15" x14ac:dyDescent="0.2">
      <c r="A230">
        <v>227</v>
      </c>
      <c r="B230" t="s">
        <v>391</v>
      </c>
      <c r="C230" s="7">
        <v>0</v>
      </c>
      <c r="D230" t="s">
        <v>391</v>
      </c>
      <c r="E230">
        <f t="shared" ca="1" si="32"/>
        <v>400</v>
      </c>
      <c r="F230">
        <v>0</v>
      </c>
      <c r="G230">
        <f t="shared" ca="1" si="25"/>
        <v>26</v>
      </c>
      <c r="H230">
        <v>0</v>
      </c>
      <c r="I230">
        <f t="shared" ca="1" si="26"/>
        <v>40</v>
      </c>
      <c r="J230">
        <f t="shared" si="27"/>
        <v>0</v>
      </c>
      <c r="K230">
        <f t="shared" ca="1" si="28"/>
        <v>1.3</v>
      </c>
      <c r="L230">
        <f t="shared" si="30"/>
        <v>0</v>
      </c>
      <c r="M230">
        <f t="shared" ca="1" si="29"/>
        <v>66</v>
      </c>
      <c r="N230">
        <v>1.1000000000000001</v>
      </c>
      <c r="O230">
        <v>1</v>
      </c>
    </row>
    <row r="231" spans="1:15" x14ac:dyDescent="0.2">
      <c r="A231">
        <v>228</v>
      </c>
      <c r="B231" t="s">
        <v>392</v>
      </c>
      <c r="C231" s="7">
        <v>0</v>
      </c>
      <c r="D231" t="s">
        <v>392</v>
      </c>
      <c r="E231">
        <f t="shared" ca="1" si="32"/>
        <v>650</v>
      </c>
      <c r="F231">
        <v>0</v>
      </c>
      <c r="G231">
        <f t="shared" ca="1" si="25"/>
        <v>16</v>
      </c>
      <c r="H231">
        <v>0</v>
      </c>
      <c r="I231">
        <f t="shared" ca="1" si="26"/>
        <v>65</v>
      </c>
      <c r="J231">
        <f t="shared" si="27"/>
        <v>0</v>
      </c>
      <c r="K231">
        <f t="shared" ca="1" si="28"/>
        <v>0.8</v>
      </c>
      <c r="L231">
        <f t="shared" si="30"/>
        <v>0</v>
      </c>
      <c r="M231">
        <f t="shared" ca="1" si="29"/>
        <v>81</v>
      </c>
      <c r="N231">
        <v>1.1000000000000001</v>
      </c>
      <c r="O231">
        <v>1</v>
      </c>
    </row>
    <row r="232" spans="1:15" x14ac:dyDescent="0.2">
      <c r="A232">
        <v>229</v>
      </c>
      <c r="B232" t="s">
        <v>393</v>
      </c>
      <c r="C232" s="7">
        <v>0</v>
      </c>
      <c r="D232" t="s">
        <v>393</v>
      </c>
      <c r="E232">
        <f t="shared" ca="1" si="32"/>
        <v>1000</v>
      </c>
      <c r="F232">
        <v>0</v>
      </c>
      <c r="G232">
        <f t="shared" ca="1" si="25"/>
        <v>40</v>
      </c>
      <c r="H232">
        <v>0</v>
      </c>
      <c r="I232">
        <f t="shared" ca="1" si="26"/>
        <v>100</v>
      </c>
      <c r="J232">
        <f t="shared" si="27"/>
        <v>0</v>
      </c>
      <c r="K232">
        <f t="shared" ca="1" si="28"/>
        <v>2</v>
      </c>
      <c r="L232">
        <f t="shared" si="30"/>
        <v>0</v>
      </c>
      <c r="M232">
        <f t="shared" ca="1" si="29"/>
        <v>140</v>
      </c>
      <c r="N232">
        <v>1.1000000000000001</v>
      </c>
      <c r="O232">
        <v>1</v>
      </c>
    </row>
    <row r="233" spans="1:15" x14ac:dyDescent="0.2">
      <c r="A233">
        <v>230</v>
      </c>
      <c r="B233" t="s">
        <v>394</v>
      </c>
      <c r="C233" s="7">
        <v>0</v>
      </c>
      <c r="D233" t="s">
        <v>394</v>
      </c>
      <c r="E233">
        <f t="shared" ca="1" si="32"/>
        <v>800</v>
      </c>
      <c r="F233">
        <v>0</v>
      </c>
      <c r="G233">
        <f t="shared" ca="1" si="25"/>
        <v>40</v>
      </c>
      <c r="H233">
        <v>0</v>
      </c>
      <c r="I233">
        <f t="shared" ca="1" si="26"/>
        <v>80</v>
      </c>
      <c r="J233">
        <f t="shared" si="27"/>
        <v>0</v>
      </c>
      <c r="K233">
        <f t="shared" ca="1" si="28"/>
        <v>2</v>
      </c>
      <c r="L233">
        <f t="shared" si="30"/>
        <v>0</v>
      </c>
      <c r="M233">
        <f t="shared" ca="1" si="29"/>
        <v>240</v>
      </c>
      <c r="N233">
        <v>1.1000000000000001</v>
      </c>
      <c r="O233">
        <v>2</v>
      </c>
    </row>
    <row r="234" spans="1:15" x14ac:dyDescent="0.2">
      <c r="A234">
        <v>231</v>
      </c>
      <c r="B234" t="s">
        <v>395</v>
      </c>
      <c r="C234" s="7">
        <v>0</v>
      </c>
      <c r="D234" t="s">
        <v>395</v>
      </c>
      <c r="E234">
        <f t="shared" ca="1" si="32"/>
        <v>850</v>
      </c>
      <c r="F234">
        <v>0</v>
      </c>
      <c r="G234">
        <f t="shared" ca="1" si="25"/>
        <v>24</v>
      </c>
      <c r="H234">
        <v>0</v>
      </c>
      <c r="I234">
        <f t="shared" ca="1" si="26"/>
        <v>85</v>
      </c>
      <c r="J234">
        <f t="shared" si="27"/>
        <v>0</v>
      </c>
      <c r="K234">
        <f t="shared" ca="1" si="28"/>
        <v>1.2</v>
      </c>
      <c r="L234">
        <f t="shared" si="30"/>
        <v>0</v>
      </c>
      <c r="M234">
        <f t="shared" ca="1" si="29"/>
        <v>218</v>
      </c>
      <c r="N234">
        <v>1.1000000000000001</v>
      </c>
      <c r="O234">
        <v>2</v>
      </c>
    </row>
    <row r="235" spans="1:15" x14ac:dyDescent="0.2">
      <c r="A235">
        <v>232</v>
      </c>
      <c r="B235" t="s">
        <v>396</v>
      </c>
      <c r="C235" s="7">
        <v>0</v>
      </c>
      <c r="D235" t="s">
        <v>396</v>
      </c>
      <c r="E235">
        <f t="shared" ca="1" si="32"/>
        <v>400</v>
      </c>
      <c r="F235">
        <v>0</v>
      </c>
      <c r="G235">
        <f t="shared" ca="1" si="25"/>
        <v>44</v>
      </c>
      <c r="H235">
        <v>0</v>
      </c>
      <c r="I235">
        <f t="shared" ca="1" si="26"/>
        <v>40</v>
      </c>
      <c r="J235">
        <f t="shared" si="27"/>
        <v>0</v>
      </c>
      <c r="K235">
        <f t="shared" ca="1" si="28"/>
        <v>2.2000000000000002</v>
      </c>
      <c r="L235">
        <f t="shared" si="30"/>
        <v>0</v>
      </c>
      <c r="M235">
        <f t="shared" ca="1" si="29"/>
        <v>168</v>
      </c>
      <c r="N235">
        <v>1.1000000000000001</v>
      </c>
      <c r="O235">
        <v>2</v>
      </c>
    </row>
    <row r="236" spans="1:15" x14ac:dyDescent="0.2">
      <c r="A236">
        <v>233</v>
      </c>
      <c r="B236" t="s">
        <v>397</v>
      </c>
      <c r="C236" s="7">
        <v>0</v>
      </c>
      <c r="D236" t="s">
        <v>397</v>
      </c>
      <c r="E236">
        <f t="shared" ca="1" si="32"/>
        <v>900</v>
      </c>
      <c r="F236">
        <v>0</v>
      </c>
      <c r="G236">
        <f t="shared" ca="1" si="25"/>
        <v>56</v>
      </c>
      <c r="H236">
        <v>0</v>
      </c>
      <c r="I236">
        <f t="shared" ca="1" si="26"/>
        <v>90</v>
      </c>
      <c r="J236">
        <f t="shared" si="27"/>
        <v>0</v>
      </c>
      <c r="K236">
        <f t="shared" ca="1" si="28"/>
        <v>2.8</v>
      </c>
      <c r="L236">
        <f t="shared" si="30"/>
        <v>0</v>
      </c>
      <c r="M236">
        <f t="shared" ca="1" si="29"/>
        <v>292</v>
      </c>
      <c r="N236">
        <v>1.1000000000000001</v>
      </c>
      <c r="O236">
        <v>2</v>
      </c>
    </row>
    <row r="237" spans="1:15" x14ac:dyDescent="0.2">
      <c r="A237">
        <v>234</v>
      </c>
      <c r="B237" t="s">
        <v>398</v>
      </c>
      <c r="C237" s="7">
        <v>0</v>
      </c>
      <c r="D237" t="s">
        <v>398</v>
      </c>
      <c r="E237">
        <f t="shared" ca="1" si="32"/>
        <v>600</v>
      </c>
      <c r="F237">
        <v>0</v>
      </c>
      <c r="G237">
        <f t="shared" ca="1" si="25"/>
        <v>42</v>
      </c>
      <c r="H237">
        <v>0</v>
      </c>
      <c r="I237">
        <f t="shared" ca="1" si="26"/>
        <v>60</v>
      </c>
      <c r="J237">
        <f t="shared" si="27"/>
        <v>0</v>
      </c>
      <c r="K237">
        <f t="shared" ca="1" si="28"/>
        <v>2.1</v>
      </c>
      <c r="L237">
        <f t="shared" si="30"/>
        <v>0</v>
      </c>
      <c r="M237">
        <f t="shared" ca="1" si="29"/>
        <v>306</v>
      </c>
      <c r="N237">
        <v>1.1000000000000001</v>
      </c>
      <c r="O237">
        <v>3</v>
      </c>
    </row>
    <row r="238" spans="1:15" x14ac:dyDescent="0.2">
      <c r="A238">
        <v>235</v>
      </c>
      <c r="B238" t="s">
        <v>399</v>
      </c>
      <c r="C238" s="7">
        <v>0</v>
      </c>
      <c r="D238" t="s">
        <v>399</v>
      </c>
      <c r="E238">
        <f t="shared" ca="1" si="32"/>
        <v>450</v>
      </c>
      <c r="F238">
        <v>0</v>
      </c>
      <c r="G238">
        <f t="shared" ca="1" si="25"/>
        <v>108</v>
      </c>
      <c r="H238">
        <v>0</v>
      </c>
      <c r="I238">
        <f t="shared" ca="1" si="26"/>
        <v>45</v>
      </c>
      <c r="J238">
        <f t="shared" si="27"/>
        <v>0</v>
      </c>
      <c r="K238">
        <f t="shared" ca="1" si="28"/>
        <v>5.4</v>
      </c>
      <c r="L238">
        <f t="shared" si="30"/>
        <v>0</v>
      </c>
      <c r="M238">
        <f t="shared" ca="1" si="29"/>
        <v>459</v>
      </c>
      <c r="N238">
        <v>1.1000000000000001</v>
      </c>
      <c r="O238">
        <v>3</v>
      </c>
    </row>
    <row r="239" spans="1:15" x14ac:dyDescent="0.2">
      <c r="A239">
        <v>236</v>
      </c>
      <c r="B239" t="s">
        <v>400</v>
      </c>
      <c r="C239" s="7">
        <v>0</v>
      </c>
      <c r="D239" t="s">
        <v>400</v>
      </c>
      <c r="E239">
        <f t="shared" ca="1" si="32"/>
        <v>450</v>
      </c>
      <c r="F239">
        <v>0</v>
      </c>
      <c r="G239">
        <f t="shared" ca="1" si="25"/>
        <v>36</v>
      </c>
      <c r="H239">
        <v>0</v>
      </c>
      <c r="I239">
        <f t="shared" ca="1" si="26"/>
        <v>45</v>
      </c>
      <c r="J239">
        <f t="shared" si="27"/>
        <v>0</v>
      </c>
      <c r="K239">
        <f t="shared" ca="1" si="28"/>
        <v>1.8</v>
      </c>
      <c r="L239">
        <f t="shared" si="30"/>
        <v>0</v>
      </c>
      <c r="M239">
        <f t="shared" ca="1" si="29"/>
        <v>243</v>
      </c>
      <c r="N239">
        <v>1.1000000000000001</v>
      </c>
      <c r="O239">
        <v>3</v>
      </c>
    </row>
    <row r="240" spans="1:15" x14ac:dyDescent="0.2">
      <c r="A240">
        <v>237</v>
      </c>
      <c r="B240" t="s">
        <v>401</v>
      </c>
      <c r="C240" s="7">
        <v>0</v>
      </c>
      <c r="D240" t="s">
        <v>401</v>
      </c>
      <c r="E240">
        <f t="shared" ca="1" si="32"/>
        <v>800</v>
      </c>
      <c r="F240">
        <v>0</v>
      </c>
      <c r="G240">
        <f t="shared" ca="1" si="25"/>
        <v>136</v>
      </c>
      <c r="H240">
        <v>0</v>
      </c>
      <c r="I240">
        <f t="shared" ca="1" si="26"/>
        <v>80</v>
      </c>
      <c r="J240">
        <f t="shared" si="27"/>
        <v>0</v>
      </c>
      <c r="K240">
        <f t="shared" ca="1" si="28"/>
        <v>6.8</v>
      </c>
      <c r="L240">
        <f t="shared" si="30"/>
        <v>0</v>
      </c>
      <c r="M240">
        <f t="shared" ca="1" si="29"/>
        <v>864</v>
      </c>
      <c r="N240">
        <v>1.1000000000000001</v>
      </c>
      <c r="O240">
        <v>4</v>
      </c>
    </row>
    <row r="241" spans="1:15" x14ac:dyDescent="0.2">
      <c r="A241">
        <v>238</v>
      </c>
      <c r="B241" t="s">
        <v>402</v>
      </c>
      <c r="C241" s="7">
        <v>0</v>
      </c>
      <c r="D241" t="s">
        <v>402</v>
      </c>
      <c r="E241">
        <f t="shared" ca="1" si="32"/>
        <v>500</v>
      </c>
      <c r="F241">
        <v>0</v>
      </c>
      <c r="G241">
        <f t="shared" ca="1" si="25"/>
        <v>72</v>
      </c>
      <c r="H241">
        <v>0</v>
      </c>
      <c r="I241">
        <f t="shared" ca="1" si="26"/>
        <v>50</v>
      </c>
      <c r="J241">
        <f t="shared" si="27"/>
        <v>0</v>
      </c>
      <c r="K241">
        <f t="shared" ca="1" si="28"/>
        <v>3.6</v>
      </c>
      <c r="L241">
        <f t="shared" si="30"/>
        <v>0</v>
      </c>
      <c r="M241">
        <f t="shared" ca="1" si="29"/>
        <v>488</v>
      </c>
      <c r="N241">
        <v>1.1000000000000001</v>
      </c>
      <c r="O241">
        <v>4</v>
      </c>
    </row>
    <row r="242" spans="1:15" x14ac:dyDescent="0.2">
      <c r="A242">
        <v>239</v>
      </c>
      <c r="B242" t="s">
        <v>403</v>
      </c>
      <c r="C242" s="7">
        <v>0</v>
      </c>
      <c r="D242" t="s">
        <v>403</v>
      </c>
      <c r="E242">
        <f t="shared" ca="1" si="32"/>
        <v>700</v>
      </c>
      <c r="F242">
        <v>0</v>
      </c>
      <c r="G242">
        <f t="shared" ca="1" si="25"/>
        <v>140</v>
      </c>
      <c r="H242">
        <v>0</v>
      </c>
      <c r="I242">
        <f t="shared" ca="1" si="26"/>
        <v>70</v>
      </c>
      <c r="J242">
        <f t="shared" si="27"/>
        <v>0</v>
      </c>
      <c r="K242">
        <f t="shared" ca="1" si="28"/>
        <v>7</v>
      </c>
      <c r="L242">
        <f t="shared" si="30"/>
        <v>0</v>
      </c>
      <c r="M242">
        <f t="shared" ca="1" si="29"/>
        <v>1050</v>
      </c>
      <c r="N242">
        <v>1.1000000000000001</v>
      </c>
      <c r="O242">
        <v>5</v>
      </c>
    </row>
    <row r="243" spans="1:15" x14ac:dyDescent="0.2">
      <c r="A243">
        <v>240</v>
      </c>
      <c r="B243" t="s">
        <v>404</v>
      </c>
      <c r="C243" s="7">
        <v>0</v>
      </c>
      <c r="D243" t="s">
        <v>404</v>
      </c>
      <c r="E243">
        <f t="shared" ca="1" si="32"/>
        <v>1000</v>
      </c>
      <c r="F243">
        <v>0</v>
      </c>
      <c r="G243">
        <f t="shared" ca="1" si="25"/>
        <v>18</v>
      </c>
      <c r="H243">
        <v>0</v>
      </c>
      <c r="I243">
        <f t="shared" ca="1" si="26"/>
        <v>100</v>
      </c>
      <c r="J243">
        <f t="shared" si="27"/>
        <v>0</v>
      </c>
      <c r="K243">
        <f t="shared" ca="1" si="28"/>
        <v>0.9</v>
      </c>
      <c r="L243">
        <f t="shared" si="30"/>
        <v>0</v>
      </c>
      <c r="M243">
        <f t="shared" ca="1" si="29"/>
        <v>118</v>
      </c>
      <c r="N243">
        <v>1.1000000000000001</v>
      </c>
      <c r="O243">
        <v>1</v>
      </c>
    </row>
    <row r="244" spans="1:15" x14ac:dyDescent="0.2">
      <c r="A244">
        <v>241</v>
      </c>
      <c r="B244" t="s">
        <v>405</v>
      </c>
      <c r="C244" s="7">
        <v>0</v>
      </c>
      <c r="D244" t="s">
        <v>405</v>
      </c>
      <c r="E244">
        <f t="shared" ca="1" si="32"/>
        <v>450</v>
      </c>
      <c r="F244">
        <v>0</v>
      </c>
      <c r="G244">
        <f t="shared" ca="1" si="25"/>
        <v>34</v>
      </c>
      <c r="H244">
        <v>0</v>
      </c>
      <c r="I244">
        <f t="shared" ca="1" si="26"/>
        <v>45</v>
      </c>
      <c r="J244">
        <f t="shared" si="27"/>
        <v>0</v>
      </c>
      <c r="K244">
        <f t="shared" ca="1" si="28"/>
        <v>1.7</v>
      </c>
      <c r="L244">
        <f t="shared" si="30"/>
        <v>0</v>
      </c>
      <c r="M244">
        <f t="shared" ca="1" si="29"/>
        <v>79</v>
      </c>
      <c r="N244">
        <v>1.1000000000000001</v>
      </c>
      <c r="O244">
        <v>1</v>
      </c>
    </row>
    <row r="245" spans="1:15" x14ac:dyDescent="0.2">
      <c r="A245">
        <v>242</v>
      </c>
      <c r="B245" t="s">
        <v>406</v>
      </c>
      <c r="C245" s="7">
        <v>0</v>
      </c>
      <c r="D245" t="s">
        <v>406</v>
      </c>
      <c r="E245">
        <f t="shared" ca="1" si="32"/>
        <v>550</v>
      </c>
      <c r="F245">
        <v>0</v>
      </c>
      <c r="G245">
        <f t="shared" ca="1" si="25"/>
        <v>36</v>
      </c>
      <c r="H245">
        <v>0</v>
      </c>
      <c r="I245">
        <f t="shared" ca="1" si="26"/>
        <v>55</v>
      </c>
      <c r="J245">
        <f t="shared" si="27"/>
        <v>0</v>
      </c>
      <c r="K245">
        <f t="shared" ca="1" si="28"/>
        <v>1.8</v>
      </c>
      <c r="L245">
        <f t="shared" si="30"/>
        <v>0</v>
      </c>
      <c r="M245">
        <f t="shared" ca="1" si="29"/>
        <v>91</v>
      </c>
      <c r="N245">
        <v>1.1000000000000001</v>
      </c>
      <c r="O245">
        <v>1</v>
      </c>
    </row>
    <row r="246" spans="1:15" x14ac:dyDescent="0.2">
      <c r="A246">
        <v>243</v>
      </c>
      <c r="B246" t="s">
        <v>407</v>
      </c>
      <c r="C246" s="7">
        <v>0</v>
      </c>
      <c r="D246" t="s">
        <v>407</v>
      </c>
      <c r="E246">
        <f t="shared" ca="1" si="32"/>
        <v>850</v>
      </c>
      <c r="F246">
        <v>0</v>
      </c>
      <c r="G246">
        <f t="shared" ca="1" si="25"/>
        <v>14</v>
      </c>
      <c r="H246">
        <v>0</v>
      </c>
      <c r="I246">
        <f t="shared" ca="1" si="26"/>
        <v>85</v>
      </c>
      <c r="J246">
        <f t="shared" si="27"/>
        <v>0</v>
      </c>
      <c r="K246">
        <f t="shared" ca="1" si="28"/>
        <v>0.7</v>
      </c>
      <c r="L246">
        <f t="shared" si="30"/>
        <v>0</v>
      </c>
      <c r="M246">
        <f t="shared" ca="1" si="29"/>
        <v>99</v>
      </c>
      <c r="N246">
        <v>1.1000000000000001</v>
      </c>
      <c r="O246">
        <v>1</v>
      </c>
    </row>
    <row r="247" spans="1:15" x14ac:dyDescent="0.2">
      <c r="A247">
        <v>244</v>
      </c>
      <c r="B247" t="s">
        <v>408</v>
      </c>
      <c r="C247" s="7">
        <v>0</v>
      </c>
      <c r="D247" t="s">
        <v>408</v>
      </c>
      <c r="E247">
        <f t="shared" ca="1" si="32"/>
        <v>650</v>
      </c>
      <c r="F247">
        <v>0</v>
      </c>
      <c r="G247">
        <f t="shared" ca="1" si="25"/>
        <v>14</v>
      </c>
      <c r="H247">
        <v>0</v>
      </c>
      <c r="I247">
        <f t="shared" ca="1" si="26"/>
        <v>65</v>
      </c>
      <c r="J247">
        <f t="shared" si="27"/>
        <v>0</v>
      </c>
      <c r="K247">
        <f t="shared" ca="1" si="28"/>
        <v>0.7</v>
      </c>
      <c r="L247">
        <f t="shared" si="30"/>
        <v>0</v>
      </c>
      <c r="M247">
        <f t="shared" ca="1" si="29"/>
        <v>79</v>
      </c>
      <c r="N247">
        <v>1.1000000000000001</v>
      </c>
      <c r="O247">
        <v>1</v>
      </c>
    </row>
    <row r="248" spans="1:15" x14ac:dyDescent="0.2">
      <c r="A248">
        <v>245</v>
      </c>
      <c r="B248" t="s">
        <v>409</v>
      </c>
      <c r="C248" s="7">
        <v>0</v>
      </c>
      <c r="D248" t="s">
        <v>409</v>
      </c>
      <c r="E248">
        <f t="shared" ca="1" si="32"/>
        <v>500</v>
      </c>
      <c r="F248">
        <v>0</v>
      </c>
      <c r="G248">
        <f t="shared" ca="1" si="25"/>
        <v>36</v>
      </c>
      <c r="H248">
        <v>0</v>
      </c>
      <c r="I248">
        <f t="shared" ca="1" si="26"/>
        <v>50</v>
      </c>
      <c r="J248">
        <f t="shared" si="27"/>
        <v>0</v>
      </c>
      <c r="K248">
        <f t="shared" ca="1" si="28"/>
        <v>1.8</v>
      </c>
      <c r="L248">
        <f t="shared" si="30"/>
        <v>0</v>
      </c>
      <c r="M248">
        <f t="shared" ca="1" si="29"/>
        <v>172</v>
      </c>
      <c r="N248">
        <v>1.1000000000000001</v>
      </c>
      <c r="O248">
        <v>2</v>
      </c>
    </row>
    <row r="249" spans="1:15" x14ac:dyDescent="0.2">
      <c r="A249">
        <v>246</v>
      </c>
      <c r="B249" t="s">
        <v>410</v>
      </c>
      <c r="C249" s="7">
        <v>0</v>
      </c>
      <c r="D249" t="s">
        <v>410</v>
      </c>
      <c r="E249">
        <f t="shared" ca="1" si="32"/>
        <v>550</v>
      </c>
      <c r="F249">
        <v>0</v>
      </c>
      <c r="G249">
        <f t="shared" ca="1" si="25"/>
        <v>44</v>
      </c>
      <c r="H249">
        <v>0</v>
      </c>
      <c r="I249">
        <f t="shared" ca="1" si="26"/>
        <v>55</v>
      </c>
      <c r="J249">
        <f t="shared" si="27"/>
        <v>0</v>
      </c>
      <c r="K249">
        <f t="shared" ca="1" si="28"/>
        <v>2.2000000000000002</v>
      </c>
      <c r="L249">
        <f t="shared" si="30"/>
        <v>0</v>
      </c>
      <c r="M249">
        <f t="shared" ca="1" si="29"/>
        <v>198</v>
      </c>
      <c r="N249">
        <v>1.1000000000000001</v>
      </c>
      <c r="O249">
        <v>2</v>
      </c>
    </row>
    <row r="250" spans="1:15" x14ac:dyDescent="0.2">
      <c r="A250">
        <v>247</v>
      </c>
      <c r="B250" t="s">
        <v>411</v>
      </c>
      <c r="C250" s="7">
        <v>0</v>
      </c>
      <c r="D250" t="s">
        <v>411</v>
      </c>
      <c r="E250">
        <f t="shared" ca="1" si="32"/>
        <v>450</v>
      </c>
      <c r="F250">
        <v>0</v>
      </c>
      <c r="G250">
        <f t="shared" ca="1" si="25"/>
        <v>60</v>
      </c>
      <c r="H250">
        <v>0</v>
      </c>
      <c r="I250">
        <f t="shared" ca="1" si="26"/>
        <v>45</v>
      </c>
      <c r="J250">
        <f t="shared" si="27"/>
        <v>0</v>
      </c>
      <c r="K250">
        <f t="shared" ca="1" si="28"/>
        <v>3</v>
      </c>
      <c r="L250">
        <f t="shared" si="30"/>
        <v>0</v>
      </c>
      <c r="M250">
        <f t="shared" ca="1" si="29"/>
        <v>210</v>
      </c>
      <c r="N250">
        <v>1.1000000000000001</v>
      </c>
      <c r="O250">
        <v>2</v>
      </c>
    </row>
    <row r="251" spans="1:15" x14ac:dyDescent="0.2">
      <c r="A251">
        <v>248</v>
      </c>
      <c r="B251" t="s">
        <v>412</v>
      </c>
      <c r="C251" s="7">
        <v>0</v>
      </c>
      <c r="D251" t="s">
        <v>412</v>
      </c>
      <c r="E251">
        <f t="shared" ca="1" si="32"/>
        <v>400</v>
      </c>
      <c r="F251">
        <v>0</v>
      </c>
      <c r="G251">
        <f t="shared" ca="1" si="25"/>
        <v>44</v>
      </c>
      <c r="H251">
        <v>0</v>
      </c>
      <c r="I251">
        <f t="shared" ca="1" si="26"/>
        <v>40</v>
      </c>
      <c r="J251">
        <f t="shared" si="27"/>
        <v>0</v>
      </c>
      <c r="K251">
        <f t="shared" ca="1" si="28"/>
        <v>2.2000000000000002</v>
      </c>
      <c r="L251">
        <f t="shared" si="30"/>
        <v>0</v>
      </c>
      <c r="M251">
        <f t="shared" ca="1" si="29"/>
        <v>168</v>
      </c>
      <c r="N251">
        <v>1.1000000000000001</v>
      </c>
      <c r="O251">
        <v>2</v>
      </c>
    </row>
    <row r="252" spans="1:15" x14ac:dyDescent="0.2">
      <c r="A252">
        <v>249</v>
      </c>
      <c r="B252" t="s">
        <v>413</v>
      </c>
      <c r="C252" s="7">
        <v>0</v>
      </c>
      <c r="D252" t="s">
        <v>413</v>
      </c>
      <c r="E252">
        <f t="shared" ca="1" si="32"/>
        <v>650</v>
      </c>
      <c r="F252">
        <v>0</v>
      </c>
      <c r="G252">
        <f t="shared" ca="1" si="25"/>
        <v>102</v>
      </c>
      <c r="H252">
        <v>0</v>
      </c>
      <c r="I252">
        <f t="shared" ca="1" si="26"/>
        <v>65</v>
      </c>
      <c r="J252">
        <f t="shared" si="27"/>
        <v>0</v>
      </c>
      <c r="K252">
        <f t="shared" ca="1" si="28"/>
        <v>5.0999999999999996</v>
      </c>
      <c r="L252">
        <f t="shared" si="30"/>
        <v>0</v>
      </c>
      <c r="M252">
        <f t="shared" ca="1" si="29"/>
        <v>501</v>
      </c>
      <c r="N252">
        <v>1.1000000000000001</v>
      </c>
      <c r="O252">
        <v>3</v>
      </c>
    </row>
    <row r="253" spans="1:15" x14ac:dyDescent="0.2">
      <c r="A253">
        <v>250</v>
      </c>
      <c r="B253" t="s">
        <v>414</v>
      </c>
      <c r="C253" s="7">
        <v>0</v>
      </c>
      <c r="D253" t="s">
        <v>414</v>
      </c>
      <c r="E253">
        <f t="shared" ca="1" si="32"/>
        <v>400</v>
      </c>
      <c r="F253">
        <v>0</v>
      </c>
      <c r="G253">
        <f t="shared" ca="1" si="25"/>
        <v>96</v>
      </c>
      <c r="H253">
        <v>0</v>
      </c>
      <c r="I253">
        <f t="shared" ca="1" si="26"/>
        <v>40</v>
      </c>
      <c r="J253">
        <f t="shared" si="27"/>
        <v>0</v>
      </c>
      <c r="K253">
        <f t="shared" ca="1" si="28"/>
        <v>4.8</v>
      </c>
      <c r="L253">
        <f t="shared" si="30"/>
        <v>0</v>
      </c>
      <c r="M253">
        <f t="shared" ca="1" si="29"/>
        <v>408</v>
      </c>
      <c r="N253">
        <v>1.1000000000000001</v>
      </c>
      <c r="O253">
        <v>3</v>
      </c>
    </row>
    <row r="254" spans="1:15" x14ac:dyDescent="0.2">
      <c r="A254">
        <v>251</v>
      </c>
      <c r="B254" t="s">
        <v>415</v>
      </c>
      <c r="C254" s="7">
        <v>0</v>
      </c>
      <c r="D254" t="s">
        <v>415</v>
      </c>
      <c r="E254">
        <f t="shared" ca="1" si="32"/>
        <v>350</v>
      </c>
      <c r="F254">
        <v>0</v>
      </c>
      <c r="G254">
        <f t="shared" ca="1" si="25"/>
        <v>60</v>
      </c>
      <c r="H254">
        <v>0</v>
      </c>
      <c r="I254">
        <f t="shared" ca="1" si="26"/>
        <v>35</v>
      </c>
      <c r="J254">
        <f t="shared" si="27"/>
        <v>0</v>
      </c>
      <c r="K254">
        <f t="shared" ca="1" si="28"/>
        <v>3</v>
      </c>
      <c r="L254">
        <f t="shared" si="30"/>
        <v>0</v>
      </c>
      <c r="M254">
        <f t="shared" ca="1" si="29"/>
        <v>285</v>
      </c>
      <c r="N254">
        <v>1.1000000000000001</v>
      </c>
      <c r="O254">
        <v>3</v>
      </c>
    </row>
    <row r="255" spans="1:15" x14ac:dyDescent="0.2">
      <c r="A255">
        <v>252</v>
      </c>
      <c r="B255" t="s">
        <v>416</v>
      </c>
      <c r="C255" s="7">
        <v>0</v>
      </c>
      <c r="D255" t="s">
        <v>416</v>
      </c>
      <c r="E255">
        <f t="shared" ca="1" si="32"/>
        <v>550</v>
      </c>
      <c r="F255">
        <v>0</v>
      </c>
      <c r="G255">
        <f t="shared" ca="1" si="25"/>
        <v>56</v>
      </c>
      <c r="H255">
        <v>0</v>
      </c>
      <c r="I255">
        <f t="shared" ca="1" si="26"/>
        <v>55</v>
      </c>
      <c r="J255">
        <f t="shared" si="27"/>
        <v>0</v>
      </c>
      <c r="K255">
        <f t="shared" ca="1" si="28"/>
        <v>2.8</v>
      </c>
      <c r="L255">
        <f t="shared" si="30"/>
        <v>0</v>
      </c>
      <c r="M255">
        <f t="shared" ca="1" si="29"/>
        <v>444</v>
      </c>
      <c r="N255">
        <v>1.1000000000000001</v>
      </c>
      <c r="O255">
        <v>4</v>
      </c>
    </row>
    <row r="256" spans="1:15" x14ac:dyDescent="0.2">
      <c r="A256">
        <v>253</v>
      </c>
      <c r="B256" t="s">
        <v>417</v>
      </c>
      <c r="C256" s="7">
        <v>0</v>
      </c>
      <c r="D256" t="s">
        <v>417</v>
      </c>
      <c r="E256">
        <f t="shared" ca="1" si="32"/>
        <v>900</v>
      </c>
      <c r="F256">
        <v>0</v>
      </c>
      <c r="G256">
        <f t="shared" ca="1" si="25"/>
        <v>104</v>
      </c>
      <c r="H256">
        <v>0</v>
      </c>
      <c r="I256">
        <f t="shared" ca="1" si="26"/>
        <v>90</v>
      </c>
      <c r="J256">
        <f t="shared" si="27"/>
        <v>0</v>
      </c>
      <c r="K256">
        <f t="shared" ca="1" si="28"/>
        <v>5.2</v>
      </c>
      <c r="L256">
        <f t="shared" si="30"/>
        <v>0</v>
      </c>
      <c r="M256">
        <f t="shared" ca="1" si="29"/>
        <v>776</v>
      </c>
      <c r="N256">
        <v>1.1000000000000001</v>
      </c>
      <c r="O256">
        <v>4</v>
      </c>
    </row>
    <row r="257" spans="1:15" x14ac:dyDescent="0.2">
      <c r="A257">
        <v>254</v>
      </c>
      <c r="B257" t="s">
        <v>418</v>
      </c>
      <c r="C257" s="7">
        <v>0</v>
      </c>
      <c r="D257" t="s">
        <v>418</v>
      </c>
      <c r="E257">
        <f t="shared" ca="1" si="32"/>
        <v>550</v>
      </c>
      <c r="F257">
        <v>0</v>
      </c>
      <c r="G257">
        <f t="shared" ca="1" si="25"/>
        <v>120</v>
      </c>
      <c r="H257">
        <v>0</v>
      </c>
      <c r="I257">
        <f t="shared" ca="1" si="26"/>
        <v>55</v>
      </c>
      <c r="J257">
        <f t="shared" si="27"/>
        <v>0</v>
      </c>
      <c r="K257">
        <f t="shared" ca="1" si="28"/>
        <v>6</v>
      </c>
      <c r="L257">
        <f t="shared" si="30"/>
        <v>0</v>
      </c>
      <c r="M257">
        <f t="shared" ca="1" si="29"/>
        <v>875</v>
      </c>
      <c r="N257">
        <v>1.1000000000000001</v>
      </c>
      <c r="O257">
        <v>5</v>
      </c>
    </row>
    <row r="258" spans="1:15" x14ac:dyDescent="0.2">
      <c r="A258">
        <v>255</v>
      </c>
      <c r="B258" t="s">
        <v>419</v>
      </c>
      <c r="C258" s="7">
        <v>0</v>
      </c>
      <c r="D258" t="s">
        <v>419</v>
      </c>
      <c r="E258">
        <f t="shared" ca="1" si="32"/>
        <v>950</v>
      </c>
      <c r="F258">
        <v>0</v>
      </c>
      <c r="G258">
        <f t="shared" ca="1" si="25"/>
        <v>32</v>
      </c>
      <c r="H258">
        <v>0</v>
      </c>
      <c r="I258">
        <f t="shared" ca="1" si="26"/>
        <v>95</v>
      </c>
      <c r="J258">
        <f t="shared" si="27"/>
        <v>0</v>
      </c>
      <c r="K258">
        <f t="shared" ca="1" si="28"/>
        <v>1.6</v>
      </c>
      <c r="L258">
        <f t="shared" si="30"/>
        <v>0</v>
      </c>
      <c r="M258">
        <f t="shared" ca="1" si="29"/>
        <v>127</v>
      </c>
      <c r="N258">
        <v>1.1000000000000001</v>
      </c>
      <c r="O258">
        <v>1</v>
      </c>
    </row>
    <row r="259" spans="1:15" x14ac:dyDescent="0.2">
      <c r="A259">
        <v>256</v>
      </c>
      <c r="B259" t="s">
        <v>420</v>
      </c>
      <c r="C259" s="7">
        <v>0</v>
      </c>
      <c r="D259" t="s">
        <v>420</v>
      </c>
      <c r="E259">
        <f t="shared" ca="1" si="32"/>
        <v>350</v>
      </c>
      <c r="F259">
        <v>0</v>
      </c>
      <c r="G259">
        <f t="shared" ref="G259:G290" ca="1" si="33">RANDBETWEEN(6,20)*2*O259</f>
        <v>12</v>
      </c>
      <c r="H259">
        <v>0</v>
      </c>
      <c r="I259">
        <f t="shared" ref="I259:I322" ca="1" si="34">E259/10</f>
        <v>35</v>
      </c>
      <c r="J259">
        <f t="shared" ref="J259:J322" si="35">FLOOR(F259/10,1)</f>
        <v>0</v>
      </c>
      <c r="K259">
        <f t="shared" ref="K259:K322" ca="1" si="36">G259/20</f>
        <v>0.6</v>
      </c>
      <c r="L259">
        <f t="shared" si="30"/>
        <v>0</v>
      </c>
      <c r="M259">
        <f t="shared" ref="M259:M322" ca="1" si="37">FLOOR(E259/10+F259+G259+H259*10,1)*O259</f>
        <v>47</v>
      </c>
      <c r="N259">
        <v>1.1000000000000001</v>
      </c>
      <c r="O259">
        <v>1</v>
      </c>
    </row>
    <row r="260" spans="1:15" x14ac:dyDescent="0.2">
      <c r="A260">
        <v>257</v>
      </c>
      <c r="B260" t="s">
        <v>421</v>
      </c>
      <c r="C260" s="7">
        <v>0</v>
      </c>
      <c r="D260" t="s">
        <v>421</v>
      </c>
      <c r="E260">
        <f t="shared" ca="1" si="32"/>
        <v>850</v>
      </c>
      <c r="F260">
        <v>0</v>
      </c>
      <c r="G260">
        <f t="shared" ca="1" si="33"/>
        <v>32</v>
      </c>
      <c r="H260">
        <v>0</v>
      </c>
      <c r="I260">
        <f t="shared" ca="1" si="34"/>
        <v>85</v>
      </c>
      <c r="J260">
        <f t="shared" si="35"/>
        <v>0</v>
      </c>
      <c r="K260">
        <f t="shared" ca="1" si="36"/>
        <v>1.6</v>
      </c>
      <c r="L260">
        <f t="shared" ref="L260:L323" si="38">H260/50</f>
        <v>0</v>
      </c>
      <c r="M260">
        <f t="shared" ca="1" si="37"/>
        <v>117</v>
      </c>
      <c r="N260">
        <v>1.1000000000000001</v>
      </c>
      <c r="O260">
        <v>1</v>
      </c>
    </row>
    <row r="261" spans="1:15" x14ac:dyDescent="0.2">
      <c r="A261">
        <v>258</v>
      </c>
      <c r="B261" t="s">
        <v>422</v>
      </c>
      <c r="C261" s="7">
        <v>0</v>
      </c>
      <c r="D261" t="s">
        <v>422</v>
      </c>
      <c r="E261">
        <f t="shared" ref="E261:E290" ca="1" si="39">RANDBETWEEN(6,20)*50</f>
        <v>700</v>
      </c>
      <c r="F261">
        <v>0</v>
      </c>
      <c r="G261">
        <f t="shared" ca="1" si="33"/>
        <v>22</v>
      </c>
      <c r="H261">
        <v>0</v>
      </c>
      <c r="I261">
        <f t="shared" ca="1" si="34"/>
        <v>70</v>
      </c>
      <c r="J261">
        <f t="shared" si="35"/>
        <v>0</v>
      </c>
      <c r="K261">
        <f t="shared" ca="1" si="36"/>
        <v>1.1000000000000001</v>
      </c>
      <c r="L261">
        <f t="shared" si="38"/>
        <v>0</v>
      </c>
      <c r="M261">
        <f t="shared" ca="1" si="37"/>
        <v>92</v>
      </c>
      <c r="N261">
        <v>1.1000000000000001</v>
      </c>
      <c r="O261">
        <v>1</v>
      </c>
    </row>
    <row r="262" spans="1:15" x14ac:dyDescent="0.2">
      <c r="A262">
        <v>259</v>
      </c>
      <c r="B262" t="s">
        <v>423</v>
      </c>
      <c r="C262" s="7">
        <v>0</v>
      </c>
      <c r="D262" t="s">
        <v>423</v>
      </c>
      <c r="E262">
        <f t="shared" ca="1" si="39"/>
        <v>650</v>
      </c>
      <c r="F262">
        <v>0</v>
      </c>
      <c r="G262">
        <f t="shared" ca="1" si="33"/>
        <v>12</v>
      </c>
      <c r="H262">
        <v>0</v>
      </c>
      <c r="I262">
        <f t="shared" ca="1" si="34"/>
        <v>65</v>
      </c>
      <c r="J262">
        <f t="shared" si="35"/>
        <v>0</v>
      </c>
      <c r="K262">
        <f t="shared" ca="1" si="36"/>
        <v>0.6</v>
      </c>
      <c r="L262">
        <f t="shared" si="38"/>
        <v>0</v>
      </c>
      <c r="M262">
        <f t="shared" ca="1" si="37"/>
        <v>77</v>
      </c>
      <c r="N262">
        <v>1.1000000000000001</v>
      </c>
      <c r="O262">
        <v>1</v>
      </c>
    </row>
    <row r="263" spans="1:15" x14ac:dyDescent="0.2">
      <c r="A263">
        <v>260</v>
      </c>
      <c r="B263" t="s">
        <v>424</v>
      </c>
      <c r="C263" s="7">
        <v>0</v>
      </c>
      <c r="D263" t="s">
        <v>424</v>
      </c>
      <c r="E263">
        <f t="shared" ca="1" si="39"/>
        <v>500</v>
      </c>
      <c r="F263">
        <v>0</v>
      </c>
      <c r="G263">
        <f t="shared" ca="1" si="33"/>
        <v>60</v>
      </c>
      <c r="H263">
        <v>0</v>
      </c>
      <c r="I263">
        <f t="shared" ca="1" si="34"/>
        <v>50</v>
      </c>
      <c r="J263">
        <f t="shared" si="35"/>
        <v>0</v>
      </c>
      <c r="K263">
        <f t="shared" ca="1" si="36"/>
        <v>3</v>
      </c>
      <c r="L263">
        <f t="shared" si="38"/>
        <v>0</v>
      </c>
      <c r="M263">
        <f t="shared" ca="1" si="37"/>
        <v>220</v>
      </c>
      <c r="N263">
        <v>1.1000000000000001</v>
      </c>
      <c r="O263">
        <v>2</v>
      </c>
    </row>
    <row r="264" spans="1:15" x14ac:dyDescent="0.2">
      <c r="A264">
        <v>261</v>
      </c>
      <c r="B264" t="s">
        <v>425</v>
      </c>
      <c r="C264" s="7">
        <v>0</v>
      </c>
      <c r="D264" t="s">
        <v>425</v>
      </c>
      <c r="E264">
        <f t="shared" ca="1" si="39"/>
        <v>550</v>
      </c>
      <c r="F264">
        <v>0</v>
      </c>
      <c r="G264">
        <f t="shared" ca="1" si="33"/>
        <v>76</v>
      </c>
      <c r="H264">
        <v>0</v>
      </c>
      <c r="I264">
        <f t="shared" ca="1" si="34"/>
        <v>55</v>
      </c>
      <c r="J264">
        <f t="shared" si="35"/>
        <v>0</v>
      </c>
      <c r="K264">
        <f t="shared" ca="1" si="36"/>
        <v>3.8</v>
      </c>
      <c r="L264">
        <f t="shared" si="38"/>
        <v>0</v>
      </c>
      <c r="M264">
        <f t="shared" ca="1" si="37"/>
        <v>262</v>
      </c>
      <c r="N264">
        <v>1.1000000000000001</v>
      </c>
      <c r="O264">
        <v>2</v>
      </c>
    </row>
    <row r="265" spans="1:15" x14ac:dyDescent="0.2">
      <c r="A265">
        <v>262</v>
      </c>
      <c r="B265" t="s">
        <v>426</v>
      </c>
      <c r="C265" s="7">
        <v>0</v>
      </c>
      <c r="D265" t="s">
        <v>426</v>
      </c>
      <c r="E265">
        <f t="shared" ca="1" si="39"/>
        <v>600</v>
      </c>
      <c r="F265">
        <v>0</v>
      </c>
      <c r="G265">
        <f t="shared" ca="1" si="33"/>
        <v>28</v>
      </c>
      <c r="H265">
        <v>0</v>
      </c>
      <c r="I265">
        <f t="shared" ca="1" si="34"/>
        <v>60</v>
      </c>
      <c r="J265">
        <f t="shared" si="35"/>
        <v>0</v>
      </c>
      <c r="K265">
        <f t="shared" ca="1" si="36"/>
        <v>1.4</v>
      </c>
      <c r="L265">
        <f t="shared" si="38"/>
        <v>0</v>
      </c>
      <c r="M265">
        <f t="shared" ca="1" si="37"/>
        <v>176</v>
      </c>
      <c r="N265">
        <v>1.1000000000000001</v>
      </c>
      <c r="O265">
        <v>2</v>
      </c>
    </row>
    <row r="266" spans="1:15" x14ac:dyDescent="0.2">
      <c r="A266">
        <v>263</v>
      </c>
      <c r="B266" t="s">
        <v>427</v>
      </c>
      <c r="C266" s="7">
        <v>0</v>
      </c>
      <c r="D266" t="s">
        <v>427</v>
      </c>
      <c r="E266">
        <f t="shared" ca="1" si="39"/>
        <v>700</v>
      </c>
      <c r="F266">
        <v>0</v>
      </c>
      <c r="G266">
        <f t="shared" ca="1" si="33"/>
        <v>28</v>
      </c>
      <c r="H266">
        <v>0</v>
      </c>
      <c r="I266">
        <f t="shared" ca="1" si="34"/>
        <v>70</v>
      </c>
      <c r="J266">
        <f t="shared" si="35"/>
        <v>0</v>
      </c>
      <c r="K266">
        <f t="shared" ca="1" si="36"/>
        <v>1.4</v>
      </c>
      <c r="L266">
        <f t="shared" si="38"/>
        <v>0</v>
      </c>
      <c r="M266">
        <f t="shared" ca="1" si="37"/>
        <v>196</v>
      </c>
      <c r="N266">
        <v>1.1000000000000001</v>
      </c>
      <c r="O266">
        <v>2</v>
      </c>
    </row>
    <row r="267" spans="1:15" x14ac:dyDescent="0.2">
      <c r="A267">
        <v>264</v>
      </c>
      <c r="B267" t="s">
        <v>428</v>
      </c>
      <c r="C267" s="7">
        <v>0</v>
      </c>
      <c r="D267" t="s">
        <v>428</v>
      </c>
      <c r="E267">
        <f t="shared" ca="1" si="39"/>
        <v>600</v>
      </c>
      <c r="F267">
        <v>0</v>
      </c>
      <c r="G267">
        <f t="shared" ca="1" si="33"/>
        <v>102</v>
      </c>
      <c r="H267">
        <v>0</v>
      </c>
      <c r="I267">
        <f t="shared" ca="1" si="34"/>
        <v>60</v>
      </c>
      <c r="J267">
        <f t="shared" si="35"/>
        <v>0</v>
      </c>
      <c r="K267">
        <f t="shared" ca="1" si="36"/>
        <v>5.0999999999999996</v>
      </c>
      <c r="L267">
        <f t="shared" si="38"/>
        <v>0</v>
      </c>
      <c r="M267">
        <f t="shared" ca="1" si="37"/>
        <v>486</v>
      </c>
      <c r="N267">
        <v>1.1000000000000001</v>
      </c>
      <c r="O267">
        <v>3</v>
      </c>
    </row>
    <row r="268" spans="1:15" x14ac:dyDescent="0.2">
      <c r="A268">
        <v>265</v>
      </c>
      <c r="B268" t="s">
        <v>429</v>
      </c>
      <c r="C268" s="7">
        <v>0</v>
      </c>
      <c r="D268" t="s">
        <v>429</v>
      </c>
      <c r="E268">
        <f t="shared" ca="1" si="39"/>
        <v>750</v>
      </c>
      <c r="F268">
        <v>0</v>
      </c>
      <c r="G268">
        <f t="shared" ca="1" si="33"/>
        <v>78</v>
      </c>
      <c r="H268">
        <v>0</v>
      </c>
      <c r="I268">
        <f t="shared" ca="1" si="34"/>
        <v>75</v>
      </c>
      <c r="J268">
        <f t="shared" si="35"/>
        <v>0</v>
      </c>
      <c r="K268">
        <f t="shared" ca="1" si="36"/>
        <v>3.9</v>
      </c>
      <c r="L268">
        <f t="shared" si="38"/>
        <v>0</v>
      </c>
      <c r="M268">
        <f t="shared" ca="1" si="37"/>
        <v>459</v>
      </c>
      <c r="N268">
        <v>1.1000000000000001</v>
      </c>
      <c r="O268">
        <v>3</v>
      </c>
    </row>
    <row r="269" spans="1:15" x14ac:dyDescent="0.2">
      <c r="A269">
        <v>266</v>
      </c>
      <c r="B269" t="s">
        <v>430</v>
      </c>
      <c r="C269" s="7">
        <v>0</v>
      </c>
      <c r="D269" t="s">
        <v>430</v>
      </c>
      <c r="E269">
        <f t="shared" ca="1" si="39"/>
        <v>400</v>
      </c>
      <c r="F269">
        <v>0</v>
      </c>
      <c r="G269">
        <f t="shared" ca="1" si="33"/>
        <v>90</v>
      </c>
      <c r="H269">
        <v>0</v>
      </c>
      <c r="I269">
        <f t="shared" ca="1" si="34"/>
        <v>40</v>
      </c>
      <c r="J269">
        <f t="shared" si="35"/>
        <v>0</v>
      </c>
      <c r="K269">
        <f t="shared" ca="1" si="36"/>
        <v>4.5</v>
      </c>
      <c r="L269">
        <f t="shared" si="38"/>
        <v>0</v>
      </c>
      <c r="M269">
        <f t="shared" ca="1" si="37"/>
        <v>390</v>
      </c>
      <c r="N269">
        <v>1.1000000000000001</v>
      </c>
      <c r="O269">
        <v>3</v>
      </c>
    </row>
    <row r="270" spans="1:15" x14ac:dyDescent="0.2">
      <c r="A270">
        <v>267</v>
      </c>
      <c r="B270" t="s">
        <v>431</v>
      </c>
      <c r="C270" s="7">
        <v>0</v>
      </c>
      <c r="D270" t="s">
        <v>431</v>
      </c>
      <c r="E270">
        <f t="shared" ca="1" si="39"/>
        <v>300</v>
      </c>
      <c r="F270">
        <v>0</v>
      </c>
      <c r="G270">
        <f t="shared" ca="1" si="33"/>
        <v>112</v>
      </c>
      <c r="H270">
        <v>0</v>
      </c>
      <c r="I270">
        <f t="shared" ca="1" si="34"/>
        <v>30</v>
      </c>
      <c r="J270">
        <f t="shared" si="35"/>
        <v>0</v>
      </c>
      <c r="K270">
        <f t="shared" ca="1" si="36"/>
        <v>5.6</v>
      </c>
      <c r="L270">
        <f t="shared" si="38"/>
        <v>0</v>
      </c>
      <c r="M270">
        <f t="shared" ca="1" si="37"/>
        <v>568</v>
      </c>
      <c r="N270">
        <v>1.1000000000000001</v>
      </c>
      <c r="O270">
        <v>4</v>
      </c>
    </row>
    <row r="271" spans="1:15" x14ac:dyDescent="0.2">
      <c r="A271">
        <v>268</v>
      </c>
      <c r="B271" t="s">
        <v>432</v>
      </c>
      <c r="C271" s="7">
        <v>0</v>
      </c>
      <c r="D271" t="s">
        <v>432</v>
      </c>
      <c r="E271">
        <f t="shared" ca="1" si="39"/>
        <v>950</v>
      </c>
      <c r="F271">
        <v>0</v>
      </c>
      <c r="G271">
        <f t="shared" ca="1" si="33"/>
        <v>64</v>
      </c>
      <c r="H271">
        <v>0</v>
      </c>
      <c r="I271">
        <f t="shared" ca="1" si="34"/>
        <v>95</v>
      </c>
      <c r="J271">
        <f t="shared" si="35"/>
        <v>0</v>
      </c>
      <c r="K271">
        <f t="shared" ca="1" si="36"/>
        <v>3.2</v>
      </c>
      <c r="L271">
        <f t="shared" si="38"/>
        <v>0</v>
      </c>
      <c r="M271">
        <f t="shared" ca="1" si="37"/>
        <v>636</v>
      </c>
      <c r="N271">
        <v>1.1000000000000001</v>
      </c>
      <c r="O271">
        <v>4</v>
      </c>
    </row>
    <row r="272" spans="1:15" x14ac:dyDescent="0.2">
      <c r="A272">
        <v>269</v>
      </c>
      <c r="B272" t="s">
        <v>433</v>
      </c>
      <c r="C272" s="7">
        <v>0</v>
      </c>
      <c r="D272" t="s">
        <v>433</v>
      </c>
      <c r="E272">
        <f t="shared" ca="1" si="39"/>
        <v>350</v>
      </c>
      <c r="F272">
        <v>0</v>
      </c>
      <c r="G272">
        <f t="shared" ca="1" si="33"/>
        <v>170</v>
      </c>
      <c r="H272">
        <v>0</v>
      </c>
      <c r="I272">
        <f t="shared" ca="1" si="34"/>
        <v>35</v>
      </c>
      <c r="J272">
        <f t="shared" si="35"/>
        <v>0</v>
      </c>
      <c r="K272">
        <f t="shared" ca="1" si="36"/>
        <v>8.5</v>
      </c>
      <c r="L272">
        <f t="shared" si="38"/>
        <v>0</v>
      </c>
      <c r="M272">
        <f t="shared" ca="1" si="37"/>
        <v>1025</v>
      </c>
      <c r="N272">
        <v>1.1000000000000001</v>
      </c>
      <c r="O272">
        <v>5</v>
      </c>
    </row>
    <row r="273" spans="1:15" x14ac:dyDescent="0.2">
      <c r="A273">
        <v>270</v>
      </c>
      <c r="B273" t="s">
        <v>434</v>
      </c>
      <c r="C273" s="7">
        <v>0</v>
      </c>
      <c r="D273" t="s">
        <v>434</v>
      </c>
      <c r="E273">
        <f t="shared" ca="1" si="39"/>
        <v>650</v>
      </c>
      <c r="F273">
        <v>0</v>
      </c>
      <c r="G273">
        <f t="shared" ca="1" si="33"/>
        <v>40</v>
      </c>
      <c r="H273">
        <v>0</v>
      </c>
      <c r="I273">
        <f t="shared" ca="1" si="34"/>
        <v>65</v>
      </c>
      <c r="J273">
        <f t="shared" si="35"/>
        <v>0</v>
      </c>
      <c r="K273">
        <f t="shared" ca="1" si="36"/>
        <v>2</v>
      </c>
      <c r="L273">
        <f t="shared" si="38"/>
        <v>0</v>
      </c>
      <c r="M273">
        <f t="shared" ca="1" si="37"/>
        <v>105</v>
      </c>
      <c r="N273">
        <v>1.1000000000000001</v>
      </c>
      <c r="O273">
        <v>1</v>
      </c>
    </row>
    <row r="274" spans="1:15" x14ac:dyDescent="0.2">
      <c r="A274">
        <v>271</v>
      </c>
      <c r="B274" t="s">
        <v>435</v>
      </c>
      <c r="C274" s="7">
        <v>0</v>
      </c>
      <c r="D274" t="s">
        <v>435</v>
      </c>
      <c r="E274">
        <f t="shared" ca="1" si="39"/>
        <v>900</v>
      </c>
      <c r="F274">
        <v>0</v>
      </c>
      <c r="G274">
        <f t="shared" ca="1" si="33"/>
        <v>18</v>
      </c>
      <c r="H274">
        <v>0</v>
      </c>
      <c r="I274">
        <f t="shared" ca="1" si="34"/>
        <v>90</v>
      </c>
      <c r="J274">
        <f t="shared" si="35"/>
        <v>0</v>
      </c>
      <c r="K274">
        <f t="shared" ca="1" si="36"/>
        <v>0.9</v>
      </c>
      <c r="L274">
        <f t="shared" si="38"/>
        <v>0</v>
      </c>
      <c r="M274">
        <f t="shared" ca="1" si="37"/>
        <v>108</v>
      </c>
      <c r="N274">
        <v>1.1000000000000001</v>
      </c>
      <c r="O274">
        <v>1</v>
      </c>
    </row>
    <row r="275" spans="1:15" x14ac:dyDescent="0.2">
      <c r="A275">
        <v>272</v>
      </c>
      <c r="B275" t="s">
        <v>436</v>
      </c>
      <c r="C275" s="7">
        <v>0</v>
      </c>
      <c r="D275" t="s">
        <v>436</v>
      </c>
      <c r="E275">
        <f t="shared" ca="1" si="39"/>
        <v>650</v>
      </c>
      <c r="F275">
        <v>0</v>
      </c>
      <c r="G275">
        <f t="shared" ca="1" si="33"/>
        <v>16</v>
      </c>
      <c r="H275">
        <v>0</v>
      </c>
      <c r="I275">
        <f t="shared" ca="1" si="34"/>
        <v>65</v>
      </c>
      <c r="J275">
        <f t="shared" si="35"/>
        <v>0</v>
      </c>
      <c r="K275">
        <f t="shared" ca="1" si="36"/>
        <v>0.8</v>
      </c>
      <c r="L275">
        <f t="shared" si="38"/>
        <v>0</v>
      </c>
      <c r="M275">
        <f t="shared" ca="1" si="37"/>
        <v>81</v>
      </c>
      <c r="N275">
        <v>1.1000000000000001</v>
      </c>
      <c r="O275">
        <v>1</v>
      </c>
    </row>
    <row r="276" spans="1:15" x14ac:dyDescent="0.2">
      <c r="A276">
        <v>273</v>
      </c>
      <c r="B276" t="s">
        <v>437</v>
      </c>
      <c r="C276" s="7">
        <v>0</v>
      </c>
      <c r="D276" t="s">
        <v>437</v>
      </c>
      <c r="E276">
        <f t="shared" ca="1" si="39"/>
        <v>900</v>
      </c>
      <c r="F276">
        <v>0</v>
      </c>
      <c r="G276">
        <f t="shared" ca="1" si="33"/>
        <v>20</v>
      </c>
      <c r="H276">
        <v>0</v>
      </c>
      <c r="I276">
        <f t="shared" ca="1" si="34"/>
        <v>90</v>
      </c>
      <c r="J276">
        <f t="shared" si="35"/>
        <v>0</v>
      </c>
      <c r="K276">
        <f t="shared" ca="1" si="36"/>
        <v>1</v>
      </c>
      <c r="L276">
        <f t="shared" si="38"/>
        <v>0</v>
      </c>
      <c r="M276">
        <f t="shared" ca="1" si="37"/>
        <v>110</v>
      </c>
      <c r="N276">
        <v>1.1000000000000001</v>
      </c>
      <c r="O276">
        <v>1</v>
      </c>
    </row>
    <row r="277" spans="1:15" x14ac:dyDescent="0.2">
      <c r="A277">
        <v>274</v>
      </c>
      <c r="B277" t="s">
        <v>438</v>
      </c>
      <c r="C277" s="7">
        <v>0</v>
      </c>
      <c r="D277" t="s">
        <v>438</v>
      </c>
      <c r="E277">
        <f t="shared" ca="1" si="39"/>
        <v>400</v>
      </c>
      <c r="F277">
        <v>0</v>
      </c>
      <c r="G277">
        <f t="shared" ca="1" si="33"/>
        <v>28</v>
      </c>
      <c r="H277">
        <v>0</v>
      </c>
      <c r="I277">
        <f t="shared" ca="1" si="34"/>
        <v>40</v>
      </c>
      <c r="J277">
        <f t="shared" si="35"/>
        <v>0</v>
      </c>
      <c r="K277">
        <f t="shared" ca="1" si="36"/>
        <v>1.4</v>
      </c>
      <c r="L277">
        <f t="shared" si="38"/>
        <v>0</v>
      </c>
      <c r="M277">
        <f t="shared" ca="1" si="37"/>
        <v>68</v>
      </c>
      <c r="N277">
        <v>1.1000000000000001</v>
      </c>
      <c r="O277">
        <v>1</v>
      </c>
    </row>
    <row r="278" spans="1:15" x14ac:dyDescent="0.2">
      <c r="A278">
        <v>275</v>
      </c>
      <c r="B278" t="s">
        <v>439</v>
      </c>
      <c r="C278" s="7">
        <v>0</v>
      </c>
      <c r="D278" t="s">
        <v>439</v>
      </c>
      <c r="E278">
        <f t="shared" ca="1" si="39"/>
        <v>550</v>
      </c>
      <c r="F278">
        <v>0</v>
      </c>
      <c r="G278">
        <f t="shared" ca="1" si="33"/>
        <v>48</v>
      </c>
      <c r="H278">
        <v>0</v>
      </c>
      <c r="I278">
        <f t="shared" ca="1" si="34"/>
        <v>55</v>
      </c>
      <c r="J278">
        <f t="shared" si="35"/>
        <v>0</v>
      </c>
      <c r="K278">
        <f t="shared" ca="1" si="36"/>
        <v>2.4</v>
      </c>
      <c r="L278">
        <f t="shared" si="38"/>
        <v>0</v>
      </c>
      <c r="M278">
        <f t="shared" ca="1" si="37"/>
        <v>206</v>
      </c>
      <c r="N278">
        <v>1.1000000000000001</v>
      </c>
      <c r="O278">
        <v>2</v>
      </c>
    </row>
    <row r="279" spans="1:15" x14ac:dyDescent="0.2">
      <c r="A279">
        <v>276</v>
      </c>
      <c r="B279" t="s">
        <v>440</v>
      </c>
      <c r="C279" s="7">
        <v>0</v>
      </c>
      <c r="D279" t="s">
        <v>440</v>
      </c>
      <c r="E279">
        <f t="shared" ca="1" si="39"/>
        <v>800</v>
      </c>
      <c r="F279">
        <v>0</v>
      </c>
      <c r="G279">
        <f t="shared" ca="1" si="33"/>
        <v>44</v>
      </c>
      <c r="H279">
        <v>0</v>
      </c>
      <c r="I279">
        <f t="shared" ca="1" si="34"/>
        <v>80</v>
      </c>
      <c r="J279">
        <f t="shared" si="35"/>
        <v>0</v>
      </c>
      <c r="K279">
        <f t="shared" ca="1" si="36"/>
        <v>2.2000000000000002</v>
      </c>
      <c r="L279">
        <f t="shared" si="38"/>
        <v>0</v>
      </c>
      <c r="M279">
        <f t="shared" ca="1" si="37"/>
        <v>248</v>
      </c>
      <c r="N279">
        <v>1.1000000000000001</v>
      </c>
      <c r="O279">
        <v>2</v>
      </c>
    </row>
    <row r="280" spans="1:15" x14ac:dyDescent="0.2">
      <c r="A280">
        <v>277</v>
      </c>
      <c r="B280" t="s">
        <v>441</v>
      </c>
      <c r="C280" s="7">
        <v>0</v>
      </c>
      <c r="D280" t="s">
        <v>441</v>
      </c>
      <c r="E280">
        <f t="shared" ca="1" si="39"/>
        <v>600</v>
      </c>
      <c r="F280">
        <v>0</v>
      </c>
      <c r="G280">
        <f t="shared" ca="1" si="33"/>
        <v>68</v>
      </c>
      <c r="H280">
        <v>0</v>
      </c>
      <c r="I280">
        <f t="shared" ca="1" si="34"/>
        <v>60</v>
      </c>
      <c r="J280">
        <f t="shared" si="35"/>
        <v>0</v>
      </c>
      <c r="K280">
        <f t="shared" ca="1" si="36"/>
        <v>3.4</v>
      </c>
      <c r="L280">
        <f t="shared" si="38"/>
        <v>0</v>
      </c>
      <c r="M280">
        <f t="shared" ca="1" si="37"/>
        <v>256</v>
      </c>
      <c r="N280">
        <v>1.1000000000000001</v>
      </c>
      <c r="O280">
        <v>2</v>
      </c>
    </row>
    <row r="281" spans="1:15" x14ac:dyDescent="0.2">
      <c r="A281">
        <v>278</v>
      </c>
      <c r="B281" t="s">
        <v>442</v>
      </c>
      <c r="C281" s="7">
        <v>0</v>
      </c>
      <c r="D281" t="s">
        <v>442</v>
      </c>
      <c r="E281">
        <f t="shared" ca="1" si="39"/>
        <v>350</v>
      </c>
      <c r="F281">
        <v>0</v>
      </c>
      <c r="G281">
        <f t="shared" ca="1" si="33"/>
        <v>72</v>
      </c>
      <c r="H281">
        <v>0</v>
      </c>
      <c r="I281">
        <f t="shared" ca="1" si="34"/>
        <v>35</v>
      </c>
      <c r="J281">
        <f t="shared" si="35"/>
        <v>0</v>
      </c>
      <c r="K281">
        <f t="shared" ca="1" si="36"/>
        <v>3.6</v>
      </c>
      <c r="L281">
        <f t="shared" si="38"/>
        <v>0</v>
      </c>
      <c r="M281">
        <f t="shared" ca="1" si="37"/>
        <v>214</v>
      </c>
      <c r="N281">
        <v>1.1000000000000001</v>
      </c>
      <c r="O281">
        <v>2</v>
      </c>
    </row>
    <row r="282" spans="1:15" x14ac:dyDescent="0.2">
      <c r="A282">
        <v>279</v>
      </c>
      <c r="B282" t="s">
        <v>443</v>
      </c>
      <c r="C282" s="7">
        <v>0</v>
      </c>
      <c r="D282" t="s">
        <v>443</v>
      </c>
      <c r="E282">
        <f t="shared" ca="1" si="39"/>
        <v>650</v>
      </c>
      <c r="F282">
        <v>0</v>
      </c>
      <c r="G282">
        <f t="shared" ca="1" si="33"/>
        <v>66</v>
      </c>
      <c r="H282">
        <v>0</v>
      </c>
      <c r="I282">
        <f t="shared" ca="1" si="34"/>
        <v>65</v>
      </c>
      <c r="J282">
        <f t="shared" si="35"/>
        <v>0</v>
      </c>
      <c r="K282">
        <f t="shared" ca="1" si="36"/>
        <v>3.3</v>
      </c>
      <c r="L282">
        <f t="shared" si="38"/>
        <v>0</v>
      </c>
      <c r="M282">
        <f t="shared" ca="1" si="37"/>
        <v>393</v>
      </c>
      <c r="N282">
        <v>1.1000000000000001</v>
      </c>
      <c r="O282">
        <v>3</v>
      </c>
    </row>
    <row r="283" spans="1:15" x14ac:dyDescent="0.2">
      <c r="A283">
        <v>280</v>
      </c>
      <c r="B283" t="s">
        <v>444</v>
      </c>
      <c r="C283" s="7">
        <v>0</v>
      </c>
      <c r="D283" t="s">
        <v>444</v>
      </c>
      <c r="E283">
        <f t="shared" ca="1" si="39"/>
        <v>950</v>
      </c>
      <c r="F283">
        <v>0</v>
      </c>
      <c r="G283">
        <f t="shared" ca="1" si="33"/>
        <v>60</v>
      </c>
      <c r="H283">
        <v>0</v>
      </c>
      <c r="I283">
        <f t="shared" ca="1" si="34"/>
        <v>95</v>
      </c>
      <c r="J283">
        <f t="shared" si="35"/>
        <v>0</v>
      </c>
      <c r="K283">
        <f t="shared" ca="1" si="36"/>
        <v>3</v>
      </c>
      <c r="L283">
        <f t="shared" si="38"/>
        <v>0</v>
      </c>
      <c r="M283">
        <f t="shared" ca="1" si="37"/>
        <v>465</v>
      </c>
      <c r="N283">
        <v>1.1000000000000001</v>
      </c>
      <c r="O283">
        <v>3</v>
      </c>
    </row>
    <row r="284" spans="1:15" x14ac:dyDescent="0.2">
      <c r="A284">
        <v>281</v>
      </c>
      <c r="B284" t="s">
        <v>445</v>
      </c>
      <c r="C284" s="7">
        <v>0</v>
      </c>
      <c r="D284" t="s">
        <v>445</v>
      </c>
      <c r="E284">
        <f t="shared" ca="1" si="39"/>
        <v>1000</v>
      </c>
      <c r="F284">
        <v>0</v>
      </c>
      <c r="G284">
        <f t="shared" ca="1" si="33"/>
        <v>102</v>
      </c>
      <c r="H284">
        <v>0</v>
      </c>
      <c r="I284">
        <f t="shared" ca="1" si="34"/>
        <v>100</v>
      </c>
      <c r="J284">
        <f t="shared" si="35"/>
        <v>0</v>
      </c>
      <c r="K284">
        <f t="shared" ca="1" si="36"/>
        <v>5.0999999999999996</v>
      </c>
      <c r="L284">
        <f t="shared" si="38"/>
        <v>0</v>
      </c>
      <c r="M284">
        <f t="shared" ca="1" si="37"/>
        <v>606</v>
      </c>
      <c r="N284">
        <v>1.1000000000000001</v>
      </c>
      <c r="O284">
        <v>3</v>
      </c>
    </row>
    <row r="285" spans="1:15" x14ac:dyDescent="0.2">
      <c r="A285">
        <v>282</v>
      </c>
      <c r="B285" t="s">
        <v>446</v>
      </c>
      <c r="C285" s="7">
        <v>0</v>
      </c>
      <c r="D285" t="s">
        <v>446</v>
      </c>
      <c r="E285">
        <f t="shared" ca="1" si="39"/>
        <v>850</v>
      </c>
      <c r="F285">
        <v>0</v>
      </c>
      <c r="G285">
        <f t="shared" ca="1" si="33"/>
        <v>128</v>
      </c>
      <c r="H285">
        <v>0</v>
      </c>
      <c r="I285">
        <f t="shared" ca="1" si="34"/>
        <v>85</v>
      </c>
      <c r="J285">
        <f t="shared" si="35"/>
        <v>0</v>
      </c>
      <c r="K285">
        <f t="shared" ca="1" si="36"/>
        <v>6.4</v>
      </c>
      <c r="L285">
        <f t="shared" si="38"/>
        <v>0</v>
      </c>
      <c r="M285">
        <f t="shared" ca="1" si="37"/>
        <v>852</v>
      </c>
      <c r="N285">
        <v>1.1000000000000001</v>
      </c>
      <c r="O285">
        <v>4</v>
      </c>
    </row>
    <row r="286" spans="1:15" x14ac:dyDescent="0.2">
      <c r="A286">
        <v>283</v>
      </c>
      <c r="B286" t="s">
        <v>447</v>
      </c>
      <c r="C286" s="7">
        <v>0</v>
      </c>
      <c r="D286" t="s">
        <v>447</v>
      </c>
      <c r="E286">
        <f t="shared" ca="1" si="39"/>
        <v>950</v>
      </c>
      <c r="F286">
        <v>0</v>
      </c>
      <c r="G286">
        <f t="shared" ca="1" si="33"/>
        <v>72</v>
      </c>
      <c r="H286">
        <v>0</v>
      </c>
      <c r="I286">
        <f t="shared" ca="1" si="34"/>
        <v>95</v>
      </c>
      <c r="J286">
        <f t="shared" si="35"/>
        <v>0</v>
      </c>
      <c r="K286">
        <f t="shared" ca="1" si="36"/>
        <v>3.6</v>
      </c>
      <c r="L286">
        <f t="shared" si="38"/>
        <v>0</v>
      </c>
      <c r="M286">
        <f t="shared" ca="1" si="37"/>
        <v>668</v>
      </c>
      <c r="N286">
        <v>1.1000000000000001</v>
      </c>
      <c r="O286">
        <v>4</v>
      </c>
    </row>
    <row r="287" spans="1:15" x14ac:dyDescent="0.2">
      <c r="A287">
        <v>284</v>
      </c>
      <c r="B287" t="s">
        <v>448</v>
      </c>
      <c r="C287" s="7">
        <v>0</v>
      </c>
      <c r="D287" t="s">
        <v>448</v>
      </c>
      <c r="E287">
        <f t="shared" ca="1" si="39"/>
        <v>800</v>
      </c>
      <c r="F287">
        <v>0</v>
      </c>
      <c r="G287">
        <f t="shared" ca="1" si="33"/>
        <v>90</v>
      </c>
      <c r="H287">
        <v>0</v>
      </c>
      <c r="I287">
        <f t="shared" ca="1" si="34"/>
        <v>80</v>
      </c>
      <c r="J287">
        <f t="shared" si="35"/>
        <v>0</v>
      </c>
      <c r="K287">
        <f t="shared" ca="1" si="36"/>
        <v>4.5</v>
      </c>
      <c r="L287">
        <f t="shared" si="38"/>
        <v>0</v>
      </c>
      <c r="M287">
        <f t="shared" ca="1" si="37"/>
        <v>850</v>
      </c>
      <c r="N287">
        <v>1.1000000000000001</v>
      </c>
      <c r="O287">
        <v>5</v>
      </c>
    </row>
    <row r="288" spans="1:15" x14ac:dyDescent="0.2">
      <c r="A288">
        <v>285</v>
      </c>
      <c r="B288" t="s">
        <v>449</v>
      </c>
      <c r="C288" s="7">
        <v>0</v>
      </c>
      <c r="D288" t="s">
        <v>449</v>
      </c>
      <c r="E288">
        <f t="shared" ca="1" si="39"/>
        <v>650</v>
      </c>
      <c r="F288">
        <v>0</v>
      </c>
      <c r="G288">
        <f t="shared" ca="1" si="33"/>
        <v>40</v>
      </c>
      <c r="H288">
        <v>0</v>
      </c>
      <c r="I288">
        <f t="shared" ca="1" si="34"/>
        <v>65</v>
      </c>
      <c r="J288">
        <f t="shared" si="35"/>
        <v>0</v>
      </c>
      <c r="K288">
        <f t="shared" ca="1" si="36"/>
        <v>2</v>
      </c>
      <c r="L288">
        <f t="shared" si="38"/>
        <v>0</v>
      </c>
      <c r="M288">
        <f t="shared" ca="1" si="37"/>
        <v>105</v>
      </c>
      <c r="N288">
        <v>1.1000000000000001</v>
      </c>
      <c r="O288">
        <v>1</v>
      </c>
    </row>
    <row r="289" spans="1:15" x14ac:dyDescent="0.2">
      <c r="A289">
        <v>286</v>
      </c>
      <c r="B289" t="s">
        <v>450</v>
      </c>
      <c r="C289" s="7">
        <v>0</v>
      </c>
      <c r="D289" t="s">
        <v>450</v>
      </c>
      <c r="E289">
        <f t="shared" ca="1" si="39"/>
        <v>800</v>
      </c>
      <c r="F289">
        <v>0</v>
      </c>
      <c r="G289">
        <f t="shared" ca="1" si="33"/>
        <v>38</v>
      </c>
      <c r="H289">
        <v>0</v>
      </c>
      <c r="I289">
        <f t="shared" ca="1" si="34"/>
        <v>80</v>
      </c>
      <c r="J289">
        <f t="shared" si="35"/>
        <v>0</v>
      </c>
      <c r="K289">
        <f t="shared" ca="1" si="36"/>
        <v>1.9</v>
      </c>
      <c r="L289">
        <f t="shared" si="38"/>
        <v>0</v>
      </c>
      <c r="M289">
        <f t="shared" ca="1" si="37"/>
        <v>118</v>
      </c>
      <c r="N289">
        <v>1.1000000000000001</v>
      </c>
      <c r="O289">
        <v>1</v>
      </c>
    </row>
    <row r="290" spans="1:15" x14ac:dyDescent="0.2">
      <c r="A290">
        <v>287</v>
      </c>
      <c r="B290" t="s">
        <v>451</v>
      </c>
      <c r="C290" s="7">
        <v>0</v>
      </c>
      <c r="D290" t="s">
        <v>451</v>
      </c>
      <c r="E290">
        <f t="shared" ca="1" si="39"/>
        <v>850</v>
      </c>
      <c r="F290">
        <v>0</v>
      </c>
      <c r="G290">
        <f t="shared" ca="1" si="33"/>
        <v>38</v>
      </c>
      <c r="H290">
        <v>0</v>
      </c>
      <c r="I290">
        <f t="shared" ca="1" si="34"/>
        <v>85</v>
      </c>
      <c r="J290">
        <f t="shared" si="35"/>
        <v>0</v>
      </c>
      <c r="K290">
        <f t="shared" ca="1" si="36"/>
        <v>1.9</v>
      </c>
      <c r="L290">
        <f t="shared" si="38"/>
        <v>0</v>
      </c>
      <c r="M290">
        <f t="shared" ca="1" si="37"/>
        <v>123</v>
      </c>
      <c r="N290">
        <v>1.1000000000000001</v>
      </c>
      <c r="O290">
        <v>1</v>
      </c>
    </row>
    <row r="291" spans="1:15" x14ac:dyDescent="0.2">
      <c r="A291">
        <v>288</v>
      </c>
      <c r="B291" t="s">
        <v>452</v>
      </c>
      <c r="C291" s="8">
        <v>6</v>
      </c>
      <c r="D291" t="s">
        <v>452</v>
      </c>
      <c r="E291">
        <v>0</v>
      </c>
      <c r="F291">
        <f t="shared" ref="F291:F322" ca="1" si="40">RANDBETWEEN(6,20)*10*O291</f>
        <v>80</v>
      </c>
      <c r="G291">
        <v>0</v>
      </c>
      <c r="H291">
        <f t="shared" ref="H291:H322" ca="1" si="41">RANDBETWEEN(6,20)/100</f>
        <v>0.17</v>
      </c>
      <c r="I291">
        <f t="shared" si="34"/>
        <v>0</v>
      </c>
      <c r="J291">
        <f t="shared" ca="1" si="35"/>
        <v>8</v>
      </c>
      <c r="K291">
        <f t="shared" si="36"/>
        <v>0</v>
      </c>
      <c r="L291">
        <f t="shared" ca="1" si="38"/>
        <v>3.4000000000000002E-3</v>
      </c>
      <c r="M291">
        <f t="shared" ca="1" si="37"/>
        <v>81</v>
      </c>
      <c r="N291">
        <v>1.1000000000000001</v>
      </c>
      <c r="O291">
        <v>1</v>
      </c>
    </row>
    <row r="292" spans="1:15" x14ac:dyDescent="0.2">
      <c r="A292">
        <v>289</v>
      </c>
      <c r="B292" t="s">
        <v>453</v>
      </c>
      <c r="C292" s="8">
        <v>6</v>
      </c>
      <c r="D292" t="s">
        <v>453</v>
      </c>
      <c r="E292">
        <v>0</v>
      </c>
      <c r="F292">
        <f t="shared" ca="1" si="40"/>
        <v>70</v>
      </c>
      <c r="G292">
        <v>0</v>
      </c>
      <c r="H292">
        <f t="shared" ca="1" si="41"/>
        <v>0.17</v>
      </c>
      <c r="I292">
        <f t="shared" si="34"/>
        <v>0</v>
      </c>
      <c r="J292">
        <f t="shared" ca="1" si="35"/>
        <v>7</v>
      </c>
      <c r="K292">
        <f t="shared" si="36"/>
        <v>0</v>
      </c>
      <c r="L292">
        <f t="shared" ca="1" si="38"/>
        <v>3.4000000000000002E-3</v>
      </c>
      <c r="M292">
        <f t="shared" ca="1" si="37"/>
        <v>71</v>
      </c>
      <c r="N292">
        <v>1.1000000000000001</v>
      </c>
      <c r="O292">
        <v>1</v>
      </c>
    </row>
    <row r="293" spans="1:15" x14ac:dyDescent="0.2">
      <c r="A293">
        <v>290</v>
      </c>
      <c r="B293" t="s">
        <v>454</v>
      </c>
      <c r="C293" s="8">
        <v>6</v>
      </c>
      <c r="D293" t="s">
        <v>454</v>
      </c>
      <c r="E293">
        <v>0</v>
      </c>
      <c r="F293">
        <f t="shared" ca="1" si="40"/>
        <v>280</v>
      </c>
      <c r="G293">
        <v>0</v>
      </c>
      <c r="H293">
        <f t="shared" ca="1" si="41"/>
        <v>0.19</v>
      </c>
      <c r="I293">
        <f t="shared" si="34"/>
        <v>0</v>
      </c>
      <c r="J293">
        <f t="shared" ca="1" si="35"/>
        <v>28</v>
      </c>
      <c r="K293">
        <f t="shared" si="36"/>
        <v>0</v>
      </c>
      <c r="L293">
        <f t="shared" ca="1" si="38"/>
        <v>3.8E-3</v>
      </c>
      <c r="M293">
        <f t="shared" ca="1" si="37"/>
        <v>562</v>
      </c>
      <c r="N293">
        <v>1.1000000000000001</v>
      </c>
      <c r="O293">
        <v>2</v>
      </c>
    </row>
    <row r="294" spans="1:15" x14ac:dyDescent="0.2">
      <c r="A294">
        <v>291</v>
      </c>
      <c r="B294" t="s">
        <v>455</v>
      </c>
      <c r="C294" s="8">
        <v>6</v>
      </c>
      <c r="D294" t="s">
        <v>455</v>
      </c>
      <c r="E294">
        <v>0</v>
      </c>
      <c r="F294">
        <f t="shared" ca="1" si="40"/>
        <v>140</v>
      </c>
      <c r="G294">
        <v>0</v>
      </c>
      <c r="H294">
        <f t="shared" ca="1" si="41"/>
        <v>0.11</v>
      </c>
      <c r="I294">
        <f t="shared" si="34"/>
        <v>0</v>
      </c>
      <c r="J294">
        <f t="shared" ca="1" si="35"/>
        <v>14</v>
      </c>
      <c r="K294">
        <f t="shared" si="36"/>
        <v>0</v>
      </c>
      <c r="L294">
        <f t="shared" ca="1" si="38"/>
        <v>2.2000000000000001E-3</v>
      </c>
      <c r="M294">
        <f t="shared" ca="1" si="37"/>
        <v>282</v>
      </c>
      <c r="N294">
        <v>1.1000000000000001</v>
      </c>
      <c r="O294">
        <v>2</v>
      </c>
    </row>
    <row r="295" spans="1:15" x14ac:dyDescent="0.2">
      <c r="A295">
        <v>292</v>
      </c>
      <c r="B295" t="s">
        <v>456</v>
      </c>
      <c r="C295" s="8">
        <v>6</v>
      </c>
      <c r="D295" t="s">
        <v>456</v>
      </c>
      <c r="E295">
        <v>0</v>
      </c>
      <c r="F295">
        <f t="shared" ca="1" si="40"/>
        <v>360</v>
      </c>
      <c r="G295">
        <v>0</v>
      </c>
      <c r="H295">
        <f t="shared" ca="1" si="41"/>
        <v>0.12</v>
      </c>
      <c r="I295">
        <f t="shared" si="34"/>
        <v>0</v>
      </c>
      <c r="J295">
        <f t="shared" ca="1" si="35"/>
        <v>36</v>
      </c>
      <c r="K295">
        <f t="shared" si="36"/>
        <v>0</v>
      </c>
      <c r="L295">
        <f t="shared" ca="1" si="38"/>
        <v>2.3999999999999998E-3</v>
      </c>
      <c r="M295">
        <f t="shared" ca="1" si="37"/>
        <v>722</v>
      </c>
      <c r="N295">
        <v>1.1000000000000001</v>
      </c>
      <c r="O295">
        <v>2</v>
      </c>
    </row>
    <row r="296" spans="1:15" x14ac:dyDescent="0.2">
      <c r="A296">
        <v>293</v>
      </c>
      <c r="B296" t="s">
        <v>457</v>
      </c>
      <c r="C296" s="8">
        <v>6</v>
      </c>
      <c r="D296" t="s">
        <v>457</v>
      </c>
      <c r="E296">
        <v>0</v>
      </c>
      <c r="F296">
        <f t="shared" ca="1" si="40"/>
        <v>200</v>
      </c>
      <c r="G296">
        <v>0</v>
      </c>
      <c r="H296">
        <f t="shared" ca="1" si="41"/>
        <v>7.0000000000000007E-2</v>
      </c>
      <c r="I296">
        <f t="shared" si="34"/>
        <v>0</v>
      </c>
      <c r="J296">
        <f t="shared" ca="1" si="35"/>
        <v>20</v>
      </c>
      <c r="K296">
        <f t="shared" si="36"/>
        <v>0</v>
      </c>
      <c r="L296">
        <f t="shared" ca="1" si="38"/>
        <v>1.4000000000000002E-3</v>
      </c>
      <c r="M296">
        <f t="shared" ca="1" si="37"/>
        <v>400</v>
      </c>
      <c r="N296">
        <v>1.1000000000000001</v>
      </c>
      <c r="O296">
        <v>2</v>
      </c>
    </row>
    <row r="297" spans="1:15" x14ac:dyDescent="0.2">
      <c r="A297">
        <v>294</v>
      </c>
      <c r="B297" t="s">
        <v>458</v>
      </c>
      <c r="C297" s="8">
        <v>6</v>
      </c>
      <c r="D297" t="s">
        <v>458</v>
      </c>
      <c r="E297">
        <v>0</v>
      </c>
      <c r="F297">
        <f t="shared" ca="1" si="40"/>
        <v>540</v>
      </c>
      <c r="G297">
        <v>0</v>
      </c>
      <c r="H297">
        <f t="shared" ca="1" si="41"/>
        <v>0.15</v>
      </c>
      <c r="I297">
        <f t="shared" si="34"/>
        <v>0</v>
      </c>
      <c r="J297">
        <f t="shared" ca="1" si="35"/>
        <v>54</v>
      </c>
      <c r="K297">
        <f t="shared" si="36"/>
        <v>0</v>
      </c>
      <c r="L297">
        <f t="shared" ca="1" si="38"/>
        <v>3.0000000000000001E-3</v>
      </c>
      <c r="M297">
        <f t="shared" ca="1" si="37"/>
        <v>1623</v>
      </c>
      <c r="N297">
        <v>1.1000000000000001</v>
      </c>
      <c r="O297">
        <v>3</v>
      </c>
    </row>
    <row r="298" spans="1:15" x14ac:dyDescent="0.2">
      <c r="A298">
        <v>295</v>
      </c>
      <c r="B298" t="s">
        <v>459</v>
      </c>
      <c r="C298" s="8">
        <v>6</v>
      </c>
      <c r="D298" t="s">
        <v>459</v>
      </c>
      <c r="E298">
        <v>0</v>
      </c>
      <c r="F298">
        <f t="shared" ca="1" si="40"/>
        <v>240</v>
      </c>
      <c r="G298">
        <v>0</v>
      </c>
      <c r="H298">
        <f t="shared" ca="1" si="41"/>
        <v>7.0000000000000007E-2</v>
      </c>
      <c r="I298">
        <f t="shared" si="34"/>
        <v>0</v>
      </c>
      <c r="J298">
        <f t="shared" ca="1" si="35"/>
        <v>24</v>
      </c>
      <c r="K298">
        <f t="shared" si="36"/>
        <v>0</v>
      </c>
      <c r="L298">
        <f t="shared" ca="1" si="38"/>
        <v>1.4000000000000002E-3</v>
      </c>
      <c r="M298">
        <f t="shared" ca="1" si="37"/>
        <v>720</v>
      </c>
      <c r="N298">
        <v>1.1000000000000001</v>
      </c>
      <c r="O298">
        <v>3</v>
      </c>
    </row>
    <row r="299" spans="1:15" x14ac:dyDescent="0.2">
      <c r="A299">
        <v>296</v>
      </c>
      <c r="B299" t="s">
        <v>460</v>
      </c>
      <c r="C299" s="8">
        <v>6</v>
      </c>
      <c r="D299" t="s">
        <v>460</v>
      </c>
      <c r="E299">
        <v>0</v>
      </c>
      <c r="F299">
        <f t="shared" ca="1" si="40"/>
        <v>330</v>
      </c>
      <c r="G299">
        <v>0</v>
      </c>
      <c r="H299">
        <f t="shared" ca="1" si="41"/>
        <v>0.09</v>
      </c>
      <c r="I299">
        <f t="shared" si="34"/>
        <v>0</v>
      </c>
      <c r="J299">
        <f t="shared" ca="1" si="35"/>
        <v>33</v>
      </c>
      <c r="K299">
        <f t="shared" si="36"/>
        <v>0</v>
      </c>
      <c r="L299">
        <f t="shared" ca="1" si="38"/>
        <v>1.8E-3</v>
      </c>
      <c r="M299">
        <f t="shared" ca="1" si="37"/>
        <v>990</v>
      </c>
      <c r="N299">
        <v>1.1000000000000001</v>
      </c>
      <c r="O299">
        <v>3</v>
      </c>
    </row>
    <row r="300" spans="1:15" x14ac:dyDescent="0.2">
      <c r="A300">
        <v>297</v>
      </c>
      <c r="B300" t="s">
        <v>461</v>
      </c>
      <c r="C300" s="8">
        <v>6</v>
      </c>
      <c r="D300" t="s">
        <v>461</v>
      </c>
      <c r="E300">
        <v>0</v>
      </c>
      <c r="F300">
        <f t="shared" ca="1" si="40"/>
        <v>440</v>
      </c>
      <c r="G300">
        <v>0</v>
      </c>
      <c r="H300">
        <f t="shared" ca="1" si="41"/>
        <v>0.12</v>
      </c>
      <c r="I300">
        <f t="shared" si="34"/>
        <v>0</v>
      </c>
      <c r="J300">
        <f t="shared" ca="1" si="35"/>
        <v>44</v>
      </c>
      <c r="K300">
        <f t="shared" si="36"/>
        <v>0</v>
      </c>
      <c r="L300">
        <f t="shared" ca="1" si="38"/>
        <v>2.3999999999999998E-3</v>
      </c>
      <c r="M300">
        <f t="shared" ca="1" si="37"/>
        <v>1764</v>
      </c>
      <c r="N300">
        <v>1.1000000000000001</v>
      </c>
      <c r="O300">
        <v>4</v>
      </c>
    </row>
    <row r="301" spans="1:15" x14ac:dyDescent="0.2">
      <c r="A301">
        <v>298</v>
      </c>
      <c r="B301" t="s">
        <v>462</v>
      </c>
      <c r="C301" s="8">
        <v>6</v>
      </c>
      <c r="D301" t="s">
        <v>462</v>
      </c>
      <c r="E301">
        <v>0</v>
      </c>
      <c r="F301">
        <f t="shared" ca="1" si="40"/>
        <v>600</v>
      </c>
      <c r="G301">
        <v>0</v>
      </c>
      <c r="H301">
        <f t="shared" ca="1" si="41"/>
        <v>7.0000000000000007E-2</v>
      </c>
      <c r="I301">
        <f t="shared" si="34"/>
        <v>0</v>
      </c>
      <c r="J301">
        <f t="shared" ca="1" si="35"/>
        <v>60</v>
      </c>
      <c r="K301">
        <f t="shared" si="36"/>
        <v>0</v>
      </c>
      <c r="L301">
        <f t="shared" ca="1" si="38"/>
        <v>1.4000000000000002E-3</v>
      </c>
      <c r="M301">
        <f t="shared" ca="1" si="37"/>
        <v>2400</v>
      </c>
      <c r="N301">
        <v>1.1000000000000001</v>
      </c>
      <c r="O301">
        <v>4</v>
      </c>
    </row>
    <row r="302" spans="1:15" x14ac:dyDescent="0.2">
      <c r="A302">
        <v>299</v>
      </c>
      <c r="B302" t="s">
        <v>463</v>
      </c>
      <c r="C302" s="8">
        <v>6</v>
      </c>
      <c r="D302" t="s">
        <v>463</v>
      </c>
      <c r="E302">
        <v>0</v>
      </c>
      <c r="F302">
        <f t="shared" ca="1" si="40"/>
        <v>700</v>
      </c>
      <c r="G302">
        <v>0</v>
      </c>
      <c r="H302">
        <f t="shared" ca="1" si="41"/>
        <v>0.19</v>
      </c>
      <c r="I302">
        <f t="shared" si="34"/>
        <v>0</v>
      </c>
      <c r="J302">
        <f t="shared" ca="1" si="35"/>
        <v>70</v>
      </c>
      <c r="K302">
        <f t="shared" si="36"/>
        <v>0</v>
      </c>
      <c r="L302">
        <f t="shared" ca="1" si="38"/>
        <v>3.8E-3</v>
      </c>
      <c r="M302">
        <f t="shared" ca="1" si="37"/>
        <v>3505</v>
      </c>
      <c r="N302">
        <v>1.1000000000000001</v>
      </c>
      <c r="O302">
        <v>5</v>
      </c>
    </row>
    <row r="303" spans="1:15" x14ac:dyDescent="0.2">
      <c r="A303">
        <v>300</v>
      </c>
      <c r="B303" t="s">
        <v>464</v>
      </c>
      <c r="C303" s="8">
        <v>6</v>
      </c>
      <c r="D303" t="s">
        <v>464</v>
      </c>
      <c r="E303">
        <v>0</v>
      </c>
      <c r="F303">
        <f t="shared" ca="1" si="40"/>
        <v>70</v>
      </c>
      <c r="G303">
        <v>0</v>
      </c>
      <c r="H303">
        <f t="shared" ca="1" si="41"/>
        <v>0.19</v>
      </c>
      <c r="I303">
        <f t="shared" si="34"/>
        <v>0</v>
      </c>
      <c r="J303">
        <f t="shared" ca="1" si="35"/>
        <v>7</v>
      </c>
      <c r="K303">
        <f t="shared" si="36"/>
        <v>0</v>
      </c>
      <c r="L303">
        <f t="shared" ca="1" si="38"/>
        <v>3.8E-3</v>
      </c>
      <c r="M303">
        <f t="shared" ca="1" si="37"/>
        <v>71</v>
      </c>
      <c r="N303">
        <v>1.1000000000000001</v>
      </c>
      <c r="O303">
        <v>1</v>
      </c>
    </row>
    <row r="304" spans="1:15" x14ac:dyDescent="0.2">
      <c r="A304">
        <v>301</v>
      </c>
      <c r="B304" t="s">
        <v>465</v>
      </c>
      <c r="C304" s="8">
        <v>6</v>
      </c>
      <c r="D304" t="s">
        <v>465</v>
      </c>
      <c r="E304">
        <v>0</v>
      </c>
      <c r="F304">
        <f t="shared" ca="1" si="40"/>
        <v>70</v>
      </c>
      <c r="G304">
        <v>0</v>
      </c>
      <c r="H304">
        <f t="shared" ca="1" si="41"/>
        <v>7.0000000000000007E-2</v>
      </c>
      <c r="I304">
        <f t="shared" si="34"/>
        <v>0</v>
      </c>
      <c r="J304">
        <f t="shared" ca="1" si="35"/>
        <v>7</v>
      </c>
      <c r="K304">
        <f t="shared" si="36"/>
        <v>0</v>
      </c>
      <c r="L304">
        <f t="shared" ca="1" si="38"/>
        <v>1.4000000000000002E-3</v>
      </c>
      <c r="M304">
        <f t="shared" ca="1" si="37"/>
        <v>70</v>
      </c>
      <c r="N304">
        <v>1.1000000000000001</v>
      </c>
      <c r="O304">
        <v>1</v>
      </c>
    </row>
    <row r="305" spans="1:15" x14ac:dyDescent="0.2">
      <c r="A305">
        <v>302</v>
      </c>
      <c r="B305" t="s">
        <v>466</v>
      </c>
      <c r="C305" s="8">
        <v>6</v>
      </c>
      <c r="D305" t="s">
        <v>466</v>
      </c>
      <c r="E305">
        <v>0</v>
      </c>
      <c r="F305">
        <f t="shared" ca="1" si="40"/>
        <v>110</v>
      </c>
      <c r="G305">
        <v>0</v>
      </c>
      <c r="H305">
        <f t="shared" ca="1" si="41"/>
        <v>0.17</v>
      </c>
      <c r="I305">
        <f t="shared" si="34"/>
        <v>0</v>
      </c>
      <c r="J305">
        <f t="shared" ca="1" si="35"/>
        <v>11</v>
      </c>
      <c r="K305">
        <f t="shared" si="36"/>
        <v>0</v>
      </c>
      <c r="L305">
        <f t="shared" ca="1" si="38"/>
        <v>3.4000000000000002E-3</v>
      </c>
      <c r="M305">
        <f t="shared" ca="1" si="37"/>
        <v>111</v>
      </c>
      <c r="N305">
        <v>1.1000000000000001</v>
      </c>
      <c r="O305">
        <v>1</v>
      </c>
    </row>
    <row r="306" spans="1:15" x14ac:dyDescent="0.2">
      <c r="A306">
        <v>303</v>
      </c>
      <c r="B306" t="s">
        <v>467</v>
      </c>
      <c r="C306" s="8">
        <v>6</v>
      </c>
      <c r="D306" t="s">
        <v>467</v>
      </c>
      <c r="E306">
        <v>0</v>
      </c>
      <c r="F306">
        <f t="shared" ca="1" si="40"/>
        <v>180</v>
      </c>
      <c r="G306">
        <v>0</v>
      </c>
      <c r="H306">
        <f t="shared" ca="1" si="41"/>
        <v>0.1</v>
      </c>
      <c r="I306">
        <f t="shared" si="34"/>
        <v>0</v>
      </c>
      <c r="J306">
        <f t="shared" ca="1" si="35"/>
        <v>18</v>
      </c>
      <c r="K306">
        <f t="shared" si="36"/>
        <v>0</v>
      </c>
      <c r="L306">
        <f t="shared" ca="1" si="38"/>
        <v>2E-3</v>
      </c>
      <c r="M306">
        <f t="shared" ca="1" si="37"/>
        <v>181</v>
      </c>
      <c r="N306">
        <v>1.1000000000000001</v>
      </c>
      <c r="O306">
        <v>1</v>
      </c>
    </row>
    <row r="307" spans="1:15" x14ac:dyDescent="0.2">
      <c r="A307">
        <v>304</v>
      </c>
      <c r="B307" t="s">
        <v>468</v>
      </c>
      <c r="C307" s="8">
        <v>6</v>
      </c>
      <c r="D307" t="s">
        <v>468</v>
      </c>
      <c r="E307">
        <v>0</v>
      </c>
      <c r="F307">
        <f t="shared" ca="1" si="40"/>
        <v>160</v>
      </c>
      <c r="G307">
        <v>0</v>
      </c>
      <c r="H307">
        <f t="shared" ca="1" si="41"/>
        <v>0.12</v>
      </c>
      <c r="I307">
        <f t="shared" si="34"/>
        <v>0</v>
      </c>
      <c r="J307">
        <f t="shared" ca="1" si="35"/>
        <v>16</v>
      </c>
      <c r="K307">
        <f t="shared" si="36"/>
        <v>0</v>
      </c>
      <c r="L307">
        <f t="shared" ca="1" si="38"/>
        <v>2.3999999999999998E-3</v>
      </c>
      <c r="M307">
        <f t="shared" ca="1" si="37"/>
        <v>161</v>
      </c>
      <c r="N307">
        <v>1.1000000000000001</v>
      </c>
      <c r="O307">
        <v>1</v>
      </c>
    </row>
    <row r="308" spans="1:15" x14ac:dyDescent="0.2">
      <c r="A308">
        <v>305</v>
      </c>
      <c r="B308" t="s">
        <v>469</v>
      </c>
      <c r="C308" s="8">
        <v>6</v>
      </c>
      <c r="D308" t="s">
        <v>469</v>
      </c>
      <c r="E308">
        <v>0</v>
      </c>
      <c r="F308">
        <f t="shared" ca="1" si="40"/>
        <v>120</v>
      </c>
      <c r="G308">
        <v>0</v>
      </c>
      <c r="H308">
        <f t="shared" ca="1" si="41"/>
        <v>0.12</v>
      </c>
      <c r="I308">
        <f t="shared" si="34"/>
        <v>0</v>
      </c>
      <c r="J308">
        <f t="shared" ca="1" si="35"/>
        <v>12</v>
      </c>
      <c r="K308">
        <f t="shared" si="36"/>
        <v>0</v>
      </c>
      <c r="L308">
        <f t="shared" ca="1" si="38"/>
        <v>2.3999999999999998E-3</v>
      </c>
      <c r="M308">
        <f t="shared" ca="1" si="37"/>
        <v>242</v>
      </c>
      <c r="N308">
        <v>1.1000000000000001</v>
      </c>
      <c r="O308">
        <v>2</v>
      </c>
    </row>
    <row r="309" spans="1:15" x14ac:dyDescent="0.2">
      <c r="A309">
        <v>306</v>
      </c>
      <c r="B309" t="s">
        <v>470</v>
      </c>
      <c r="C309" s="8">
        <v>6</v>
      </c>
      <c r="D309" t="s">
        <v>470</v>
      </c>
      <c r="E309">
        <v>0</v>
      </c>
      <c r="F309">
        <f t="shared" ca="1" si="40"/>
        <v>400</v>
      </c>
      <c r="G309">
        <v>0</v>
      </c>
      <c r="H309">
        <f t="shared" ca="1" si="41"/>
        <v>0.15</v>
      </c>
      <c r="I309">
        <f t="shared" si="34"/>
        <v>0</v>
      </c>
      <c r="J309">
        <f t="shared" ca="1" si="35"/>
        <v>40</v>
      </c>
      <c r="K309">
        <f t="shared" si="36"/>
        <v>0</v>
      </c>
      <c r="L309">
        <f t="shared" ca="1" si="38"/>
        <v>3.0000000000000001E-3</v>
      </c>
      <c r="M309">
        <f t="shared" ca="1" si="37"/>
        <v>802</v>
      </c>
      <c r="N309">
        <v>1.1000000000000001</v>
      </c>
      <c r="O309">
        <v>2</v>
      </c>
    </row>
    <row r="310" spans="1:15" x14ac:dyDescent="0.2">
      <c r="A310">
        <v>307</v>
      </c>
      <c r="B310" t="s">
        <v>471</v>
      </c>
      <c r="C310" s="8">
        <v>6</v>
      </c>
      <c r="D310" t="s">
        <v>471</v>
      </c>
      <c r="E310">
        <v>0</v>
      </c>
      <c r="F310">
        <f t="shared" ca="1" si="40"/>
        <v>380</v>
      </c>
      <c r="G310">
        <v>0</v>
      </c>
      <c r="H310">
        <f t="shared" ca="1" si="41"/>
        <v>0.1</v>
      </c>
      <c r="I310">
        <f t="shared" si="34"/>
        <v>0</v>
      </c>
      <c r="J310">
        <f t="shared" ca="1" si="35"/>
        <v>38</v>
      </c>
      <c r="K310">
        <f t="shared" si="36"/>
        <v>0</v>
      </c>
      <c r="L310">
        <f t="shared" ca="1" si="38"/>
        <v>2E-3</v>
      </c>
      <c r="M310">
        <f t="shared" ca="1" si="37"/>
        <v>762</v>
      </c>
      <c r="N310">
        <v>1.1000000000000001</v>
      </c>
      <c r="O310">
        <v>2</v>
      </c>
    </row>
    <row r="311" spans="1:15" x14ac:dyDescent="0.2">
      <c r="A311">
        <v>308</v>
      </c>
      <c r="B311" t="s">
        <v>472</v>
      </c>
      <c r="C311" s="8">
        <v>6</v>
      </c>
      <c r="D311" t="s">
        <v>472</v>
      </c>
      <c r="E311">
        <v>0</v>
      </c>
      <c r="F311">
        <f t="shared" ca="1" si="40"/>
        <v>280</v>
      </c>
      <c r="G311">
        <v>0</v>
      </c>
      <c r="H311">
        <f t="shared" ca="1" si="41"/>
        <v>0.17</v>
      </c>
      <c r="I311">
        <f t="shared" si="34"/>
        <v>0</v>
      </c>
      <c r="J311">
        <f t="shared" ca="1" si="35"/>
        <v>28</v>
      </c>
      <c r="K311">
        <f t="shared" si="36"/>
        <v>0</v>
      </c>
      <c r="L311">
        <f t="shared" ca="1" si="38"/>
        <v>3.4000000000000002E-3</v>
      </c>
      <c r="M311">
        <f t="shared" ca="1" si="37"/>
        <v>562</v>
      </c>
      <c r="N311">
        <v>1.1000000000000001</v>
      </c>
      <c r="O311">
        <v>2</v>
      </c>
    </row>
    <row r="312" spans="1:15" x14ac:dyDescent="0.2">
      <c r="A312">
        <v>309</v>
      </c>
      <c r="B312" t="s">
        <v>473</v>
      </c>
      <c r="C312" s="8">
        <v>6</v>
      </c>
      <c r="D312" t="s">
        <v>473</v>
      </c>
      <c r="E312">
        <v>0</v>
      </c>
      <c r="F312">
        <f t="shared" ca="1" si="40"/>
        <v>270</v>
      </c>
      <c r="G312">
        <v>0</v>
      </c>
      <c r="H312">
        <f t="shared" ca="1" si="41"/>
        <v>0.18</v>
      </c>
      <c r="I312">
        <f t="shared" si="34"/>
        <v>0</v>
      </c>
      <c r="J312">
        <f t="shared" ca="1" si="35"/>
        <v>27</v>
      </c>
      <c r="K312">
        <f t="shared" si="36"/>
        <v>0</v>
      </c>
      <c r="L312">
        <f t="shared" ca="1" si="38"/>
        <v>3.5999999999999999E-3</v>
      </c>
      <c r="M312">
        <f t="shared" ca="1" si="37"/>
        <v>813</v>
      </c>
      <c r="N312">
        <v>1.1000000000000001</v>
      </c>
      <c r="O312">
        <v>3</v>
      </c>
    </row>
    <row r="313" spans="1:15" x14ac:dyDescent="0.2">
      <c r="A313">
        <v>310</v>
      </c>
      <c r="B313" t="s">
        <v>474</v>
      </c>
      <c r="C313" s="8">
        <v>6</v>
      </c>
      <c r="D313" t="s">
        <v>474</v>
      </c>
      <c r="E313">
        <v>0</v>
      </c>
      <c r="F313">
        <f t="shared" ca="1" si="40"/>
        <v>330</v>
      </c>
      <c r="G313">
        <v>0</v>
      </c>
      <c r="H313">
        <f t="shared" ca="1" si="41"/>
        <v>0.13</v>
      </c>
      <c r="I313">
        <f t="shared" si="34"/>
        <v>0</v>
      </c>
      <c r="J313">
        <f t="shared" ca="1" si="35"/>
        <v>33</v>
      </c>
      <c r="K313">
        <f t="shared" si="36"/>
        <v>0</v>
      </c>
      <c r="L313">
        <f t="shared" ca="1" si="38"/>
        <v>2.5999999999999999E-3</v>
      </c>
      <c r="M313">
        <f t="shared" ca="1" si="37"/>
        <v>993</v>
      </c>
      <c r="N313">
        <v>1.1000000000000001</v>
      </c>
      <c r="O313">
        <v>3</v>
      </c>
    </row>
    <row r="314" spans="1:15" x14ac:dyDescent="0.2">
      <c r="A314">
        <v>311</v>
      </c>
      <c r="B314" t="s">
        <v>475</v>
      </c>
      <c r="C314" s="8">
        <v>6</v>
      </c>
      <c r="D314" t="s">
        <v>475</v>
      </c>
      <c r="E314">
        <v>0</v>
      </c>
      <c r="F314">
        <f t="shared" ca="1" si="40"/>
        <v>210</v>
      </c>
      <c r="G314">
        <v>0</v>
      </c>
      <c r="H314">
        <f t="shared" ca="1" si="41"/>
        <v>0.06</v>
      </c>
      <c r="I314">
        <f t="shared" si="34"/>
        <v>0</v>
      </c>
      <c r="J314">
        <f t="shared" ca="1" si="35"/>
        <v>21</v>
      </c>
      <c r="K314">
        <f t="shared" si="36"/>
        <v>0</v>
      </c>
      <c r="L314">
        <f t="shared" ca="1" si="38"/>
        <v>1.1999999999999999E-3</v>
      </c>
      <c r="M314">
        <f t="shared" ca="1" si="37"/>
        <v>630</v>
      </c>
      <c r="N314">
        <v>1.1000000000000001</v>
      </c>
      <c r="O314">
        <v>3</v>
      </c>
    </row>
    <row r="315" spans="1:15" x14ac:dyDescent="0.2">
      <c r="A315">
        <v>312</v>
      </c>
      <c r="B315" t="s">
        <v>476</v>
      </c>
      <c r="C315" s="8">
        <v>6</v>
      </c>
      <c r="D315" t="s">
        <v>476</v>
      </c>
      <c r="E315">
        <v>0</v>
      </c>
      <c r="F315">
        <f t="shared" ca="1" si="40"/>
        <v>400</v>
      </c>
      <c r="G315">
        <v>0</v>
      </c>
      <c r="H315">
        <f t="shared" ca="1" si="41"/>
        <v>0.1</v>
      </c>
      <c r="I315">
        <f t="shared" si="34"/>
        <v>0</v>
      </c>
      <c r="J315">
        <f t="shared" ca="1" si="35"/>
        <v>40</v>
      </c>
      <c r="K315">
        <f t="shared" si="36"/>
        <v>0</v>
      </c>
      <c r="L315">
        <f t="shared" ca="1" si="38"/>
        <v>2E-3</v>
      </c>
      <c r="M315">
        <f t="shared" ca="1" si="37"/>
        <v>1604</v>
      </c>
      <c r="N315">
        <v>1.1000000000000001</v>
      </c>
      <c r="O315">
        <v>4</v>
      </c>
    </row>
    <row r="316" spans="1:15" x14ac:dyDescent="0.2">
      <c r="A316">
        <v>313</v>
      </c>
      <c r="B316" t="s">
        <v>477</v>
      </c>
      <c r="C316" s="8">
        <v>6</v>
      </c>
      <c r="D316" t="s">
        <v>477</v>
      </c>
      <c r="E316">
        <v>0</v>
      </c>
      <c r="F316">
        <f t="shared" ca="1" si="40"/>
        <v>800</v>
      </c>
      <c r="G316">
        <v>0</v>
      </c>
      <c r="H316">
        <f t="shared" ca="1" si="41"/>
        <v>0.13</v>
      </c>
      <c r="I316">
        <f t="shared" si="34"/>
        <v>0</v>
      </c>
      <c r="J316">
        <f t="shared" ca="1" si="35"/>
        <v>80</v>
      </c>
      <c r="K316">
        <f t="shared" si="36"/>
        <v>0</v>
      </c>
      <c r="L316">
        <f t="shared" ca="1" si="38"/>
        <v>2.5999999999999999E-3</v>
      </c>
      <c r="M316">
        <f t="shared" ca="1" si="37"/>
        <v>3204</v>
      </c>
      <c r="N316">
        <v>1.1000000000000001</v>
      </c>
      <c r="O316">
        <v>4</v>
      </c>
    </row>
    <row r="317" spans="1:15" x14ac:dyDescent="0.2">
      <c r="A317">
        <v>314</v>
      </c>
      <c r="B317" t="s">
        <v>478</v>
      </c>
      <c r="C317" s="8">
        <v>6</v>
      </c>
      <c r="D317" t="s">
        <v>478</v>
      </c>
      <c r="E317">
        <v>0</v>
      </c>
      <c r="F317">
        <f t="shared" ca="1" si="40"/>
        <v>850</v>
      </c>
      <c r="G317">
        <v>0</v>
      </c>
      <c r="H317">
        <f t="shared" ca="1" si="41"/>
        <v>0.12</v>
      </c>
      <c r="I317">
        <f t="shared" si="34"/>
        <v>0</v>
      </c>
      <c r="J317">
        <f t="shared" ca="1" si="35"/>
        <v>85</v>
      </c>
      <c r="K317">
        <f t="shared" si="36"/>
        <v>0</v>
      </c>
      <c r="L317">
        <f t="shared" ca="1" si="38"/>
        <v>2.3999999999999998E-3</v>
      </c>
      <c r="M317">
        <f t="shared" ca="1" si="37"/>
        <v>4255</v>
      </c>
      <c r="N317">
        <v>1.1000000000000001</v>
      </c>
      <c r="O317">
        <v>5</v>
      </c>
    </row>
    <row r="318" spans="1:15" x14ac:dyDescent="0.2">
      <c r="A318">
        <v>315</v>
      </c>
      <c r="B318" t="s">
        <v>479</v>
      </c>
      <c r="C318" s="8">
        <v>6</v>
      </c>
      <c r="D318" t="s">
        <v>479</v>
      </c>
      <c r="E318">
        <v>0</v>
      </c>
      <c r="F318">
        <f t="shared" ca="1" si="40"/>
        <v>70</v>
      </c>
      <c r="G318">
        <v>0</v>
      </c>
      <c r="H318">
        <f t="shared" ca="1" si="41"/>
        <v>0.1</v>
      </c>
      <c r="I318">
        <f t="shared" si="34"/>
        <v>0</v>
      </c>
      <c r="J318">
        <f t="shared" ca="1" si="35"/>
        <v>7</v>
      </c>
      <c r="K318">
        <f t="shared" si="36"/>
        <v>0</v>
      </c>
      <c r="L318">
        <f t="shared" ca="1" si="38"/>
        <v>2E-3</v>
      </c>
      <c r="M318">
        <f t="shared" ca="1" si="37"/>
        <v>71</v>
      </c>
      <c r="N318">
        <v>1.1000000000000001</v>
      </c>
      <c r="O318">
        <v>1</v>
      </c>
    </row>
    <row r="319" spans="1:15" x14ac:dyDescent="0.2">
      <c r="A319">
        <v>316</v>
      </c>
      <c r="B319" t="s">
        <v>480</v>
      </c>
      <c r="C319" s="8">
        <v>6</v>
      </c>
      <c r="D319" t="s">
        <v>480</v>
      </c>
      <c r="E319">
        <v>0</v>
      </c>
      <c r="F319">
        <f t="shared" ca="1" si="40"/>
        <v>140</v>
      </c>
      <c r="G319">
        <v>0</v>
      </c>
      <c r="H319">
        <f t="shared" ca="1" si="41"/>
        <v>0.13</v>
      </c>
      <c r="I319">
        <f t="shared" si="34"/>
        <v>0</v>
      </c>
      <c r="J319">
        <f t="shared" ca="1" si="35"/>
        <v>14</v>
      </c>
      <c r="K319">
        <f t="shared" si="36"/>
        <v>0</v>
      </c>
      <c r="L319">
        <f t="shared" ca="1" si="38"/>
        <v>2.5999999999999999E-3</v>
      </c>
      <c r="M319">
        <f t="shared" ca="1" si="37"/>
        <v>141</v>
      </c>
      <c r="N319">
        <v>1.1000000000000001</v>
      </c>
      <c r="O319">
        <v>1</v>
      </c>
    </row>
    <row r="320" spans="1:15" x14ac:dyDescent="0.2">
      <c r="A320">
        <v>317</v>
      </c>
      <c r="B320" t="s">
        <v>481</v>
      </c>
      <c r="C320" s="8">
        <v>6</v>
      </c>
      <c r="D320" t="s">
        <v>481</v>
      </c>
      <c r="E320">
        <v>0</v>
      </c>
      <c r="F320">
        <f t="shared" ca="1" si="40"/>
        <v>80</v>
      </c>
      <c r="G320">
        <v>0</v>
      </c>
      <c r="H320">
        <f t="shared" ca="1" si="41"/>
        <v>0.19</v>
      </c>
      <c r="I320">
        <f t="shared" si="34"/>
        <v>0</v>
      </c>
      <c r="J320">
        <f t="shared" ca="1" si="35"/>
        <v>8</v>
      </c>
      <c r="K320">
        <f t="shared" si="36"/>
        <v>0</v>
      </c>
      <c r="L320">
        <f t="shared" ca="1" si="38"/>
        <v>3.8E-3</v>
      </c>
      <c r="M320">
        <f t="shared" ca="1" si="37"/>
        <v>81</v>
      </c>
      <c r="N320">
        <v>1.1000000000000001</v>
      </c>
      <c r="O320">
        <v>1</v>
      </c>
    </row>
    <row r="321" spans="1:15" x14ac:dyDescent="0.2">
      <c r="A321">
        <v>318</v>
      </c>
      <c r="B321" t="s">
        <v>482</v>
      </c>
      <c r="C321" s="8">
        <v>6</v>
      </c>
      <c r="D321" t="s">
        <v>482</v>
      </c>
      <c r="E321">
        <v>0</v>
      </c>
      <c r="F321">
        <f t="shared" ca="1" si="40"/>
        <v>190</v>
      </c>
      <c r="G321">
        <v>0</v>
      </c>
      <c r="H321">
        <f t="shared" ca="1" si="41"/>
        <v>0.17</v>
      </c>
      <c r="I321">
        <f t="shared" si="34"/>
        <v>0</v>
      </c>
      <c r="J321">
        <f t="shared" ca="1" si="35"/>
        <v>19</v>
      </c>
      <c r="K321">
        <f t="shared" si="36"/>
        <v>0</v>
      </c>
      <c r="L321">
        <f t="shared" ca="1" si="38"/>
        <v>3.4000000000000002E-3</v>
      </c>
      <c r="M321">
        <f t="shared" ca="1" si="37"/>
        <v>191</v>
      </c>
      <c r="N321">
        <v>1.1000000000000001</v>
      </c>
      <c r="O321">
        <v>1</v>
      </c>
    </row>
    <row r="322" spans="1:15" x14ac:dyDescent="0.2">
      <c r="A322">
        <v>319</v>
      </c>
      <c r="B322" t="s">
        <v>483</v>
      </c>
      <c r="C322" s="8">
        <v>6</v>
      </c>
      <c r="D322" t="s">
        <v>483</v>
      </c>
      <c r="E322">
        <v>0</v>
      </c>
      <c r="F322">
        <f t="shared" ca="1" si="40"/>
        <v>160</v>
      </c>
      <c r="G322">
        <v>0</v>
      </c>
      <c r="H322">
        <f t="shared" ca="1" si="41"/>
        <v>0.11</v>
      </c>
      <c r="I322">
        <f t="shared" si="34"/>
        <v>0</v>
      </c>
      <c r="J322">
        <f t="shared" ca="1" si="35"/>
        <v>16</v>
      </c>
      <c r="K322">
        <f t="shared" si="36"/>
        <v>0</v>
      </c>
      <c r="L322">
        <f t="shared" ca="1" si="38"/>
        <v>2.2000000000000001E-3</v>
      </c>
      <c r="M322">
        <f t="shared" ca="1" si="37"/>
        <v>161</v>
      </c>
      <c r="N322">
        <v>1.1000000000000001</v>
      </c>
      <c r="O322">
        <v>1</v>
      </c>
    </row>
    <row r="323" spans="1:15" x14ac:dyDescent="0.2">
      <c r="A323">
        <v>320</v>
      </c>
      <c r="B323" t="s">
        <v>484</v>
      </c>
      <c r="C323" s="8">
        <v>6</v>
      </c>
      <c r="D323" t="s">
        <v>484</v>
      </c>
      <c r="E323">
        <v>0</v>
      </c>
      <c r="F323">
        <f t="shared" ref="F323:F354" ca="1" si="42">RANDBETWEEN(6,20)*10*O323</f>
        <v>360</v>
      </c>
      <c r="G323">
        <v>0</v>
      </c>
      <c r="H323">
        <f t="shared" ref="H323:H354" ca="1" si="43">RANDBETWEEN(6,20)/100</f>
        <v>0.06</v>
      </c>
      <c r="I323">
        <f t="shared" ref="I323:I378" si="44">E323/10</f>
        <v>0</v>
      </c>
      <c r="J323">
        <f t="shared" ref="J323:J386" ca="1" si="45">FLOOR(F323/10,1)</f>
        <v>36</v>
      </c>
      <c r="K323">
        <f t="shared" ref="K323:K386" si="46">G323/20</f>
        <v>0</v>
      </c>
      <c r="L323">
        <f t="shared" ca="1" si="38"/>
        <v>1.1999999999999999E-3</v>
      </c>
      <c r="M323">
        <f t="shared" ref="M323:M386" ca="1" si="47">FLOOR(E323/10+F323+G323+H323*10,1)*O323</f>
        <v>720</v>
      </c>
      <c r="N323">
        <v>1.1000000000000001</v>
      </c>
      <c r="O323">
        <v>2</v>
      </c>
    </row>
    <row r="324" spans="1:15" x14ac:dyDescent="0.2">
      <c r="A324">
        <v>321</v>
      </c>
      <c r="B324" t="s">
        <v>485</v>
      </c>
      <c r="C324" s="8">
        <v>6</v>
      </c>
      <c r="D324" t="s">
        <v>485</v>
      </c>
      <c r="E324">
        <v>0</v>
      </c>
      <c r="F324">
        <f t="shared" ca="1" si="42"/>
        <v>140</v>
      </c>
      <c r="G324">
        <v>0</v>
      </c>
      <c r="H324">
        <f t="shared" ca="1" si="43"/>
        <v>0.16</v>
      </c>
      <c r="I324">
        <f t="shared" si="44"/>
        <v>0</v>
      </c>
      <c r="J324">
        <f t="shared" ca="1" si="45"/>
        <v>14</v>
      </c>
      <c r="K324">
        <f t="shared" si="46"/>
        <v>0</v>
      </c>
      <c r="L324">
        <f t="shared" ref="L324:L387" ca="1" si="48">H324/50</f>
        <v>3.2000000000000002E-3</v>
      </c>
      <c r="M324">
        <f t="shared" ca="1" si="47"/>
        <v>282</v>
      </c>
      <c r="N324">
        <v>1.1000000000000001</v>
      </c>
      <c r="O324">
        <v>2</v>
      </c>
    </row>
    <row r="325" spans="1:15" x14ac:dyDescent="0.2">
      <c r="A325">
        <v>322</v>
      </c>
      <c r="B325" t="s">
        <v>486</v>
      </c>
      <c r="C325" s="8">
        <v>6</v>
      </c>
      <c r="D325" t="s">
        <v>486</v>
      </c>
      <c r="E325">
        <v>0</v>
      </c>
      <c r="F325">
        <f t="shared" ca="1" si="42"/>
        <v>160</v>
      </c>
      <c r="G325">
        <v>0</v>
      </c>
      <c r="H325">
        <f t="shared" ca="1" si="43"/>
        <v>0.15</v>
      </c>
      <c r="I325">
        <f t="shared" si="44"/>
        <v>0</v>
      </c>
      <c r="J325">
        <f t="shared" ca="1" si="45"/>
        <v>16</v>
      </c>
      <c r="K325">
        <f t="shared" si="46"/>
        <v>0</v>
      </c>
      <c r="L325">
        <f t="shared" ca="1" si="48"/>
        <v>3.0000000000000001E-3</v>
      </c>
      <c r="M325">
        <f t="shared" ca="1" si="47"/>
        <v>322</v>
      </c>
      <c r="N325">
        <v>1.1000000000000001</v>
      </c>
      <c r="O325">
        <v>2</v>
      </c>
    </row>
    <row r="326" spans="1:15" x14ac:dyDescent="0.2">
      <c r="A326">
        <v>323</v>
      </c>
      <c r="B326" t="s">
        <v>487</v>
      </c>
      <c r="C326" s="8">
        <v>6</v>
      </c>
      <c r="D326" t="s">
        <v>487</v>
      </c>
      <c r="E326">
        <v>0</v>
      </c>
      <c r="F326">
        <f t="shared" ca="1" si="42"/>
        <v>240</v>
      </c>
      <c r="G326">
        <v>0</v>
      </c>
      <c r="H326">
        <f t="shared" ca="1" si="43"/>
        <v>0.14000000000000001</v>
      </c>
      <c r="I326">
        <f t="shared" si="44"/>
        <v>0</v>
      </c>
      <c r="J326">
        <f t="shared" ca="1" si="45"/>
        <v>24</v>
      </c>
      <c r="K326">
        <f t="shared" si="46"/>
        <v>0</v>
      </c>
      <c r="L326">
        <f t="shared" ca="1" si="48"/>
        <v>2.8000000000000004E-3</v>
      </c>
      <c r="M326">
        <f t="shared" ca="1" si="47"/>
        <v>482</v>
      </c>
      <c r="N326">
        <v>1.1000000000000001</v>
      </c>
      <c r="O326">
        <v>2</v>
      </c>
    </row>
    <row r="327" spans="1:15" x14ac:dyDescent="0.2">
      <c r="A327">
        <v>324</v>
      </c>
      <c r="B327" t="s">
        <v>488</v>
      </c>
      <c r="C327" s="8">
        <v>6</v>
      </c>
      <c r="D327" t="s">
        <v>488</v>
      </c>
      <c r="E327">
        <v>0</v>
      </c>
      <c r="F327">
        <f t="shared" ca="1" si="42"/>
        <v>480</v>
      </c>
      <c r="G327">
        <v>0</v>
      </c>
      <c r="H327">
        <f t="shared" ca="1" si="43"/>
        <v>0.17</v>
      </c>
      <c r="I327">
        <f t="shared" si="44"/>
        <v>0</v>
      </c>
      <c r="J327">
        <f t="shared" ca="1" si="45"/>
        <v>48</v>
      </c>
      <c r="K327">
        <f t="shared" si="46"/>
        <v>0</v>
      </c>
      <c r="L327">
        <f t="shared" ca="1" si="48"/>
        <v>3.4000000000000002E-3</v>
      </c>
      <c r="M327">
        <f t="shared" ca="1" si="47"/>
        <v>1443</v>
      </c>
      <c r="N327">
        <v>1.1000000000000001</v>
      </c>
      <c r="O327">
        <v>3</v>
      </c>
    </row>
    <row r="328" spans="1:15" x14ac:dyDescent="0.2">
      <c r="A328">
        <v>325</v>
      </c>
      <c r="B328" t="s">
        <v>489</v>
      </c>
      <c r="C328" s="8">
        <v>6</v>
      </c>
      <c r="D328" t="s">
        <v>489</v>
      </c>
      <c r="E328">
        <v>0</v>
      </c>
      <c r="F328">
        <f t="shared" ca="1" si="42"/>
        <v>420</v>
      </c>
      <c r="G328">
        <v>0</v>
      </c>
      <c r="H328">
        <f t="shared" ca="1" si="43"/>
        <v>0.09</v>
      </c>
      <c r="I328">
        <f t="shared" si="44"/>
        <v>0</v>
      </c>
      <c r="J328">
        <f t="shared" ca="1" si="45"/>
        <v>42</v>
      </c>
      <c r="K328">
        <f t="shared" si="46"/>
        <v>0</v>
      </c>
      <c r="L328">
        <f t="shared" ca="1" si="48"/>
        <v>1.8E-3</v>
      </c>
      <c r="M328">
        <f t="shared" ca="1" si="47"/>
        <v>1260</v>
      </c>
      <c r="N328">
        <v>1.1000000000000001</v>
      </c>
      <c r="O328">
        <v>3</v>
      </c>
    </row>
    <row r="329" spans="1:15" x14ac:dyDescent="0.2">
      <c r="A329">
        <v>326</v>
      </c>
      <c r="B329" t="s">
        <v>490</v>
      </c>
      <c r="C329" s="8">
        <v>6</v>
      </c>
      <c r="D329" t="s">
        <v>490</v>
      </c>
      <c r="E329">
        <v>0</v>
      </c>
      <c r="F329">
        <f t="shared" ca="1" si="42"/>
        <v>600</v>
      </c>
      <c r="G329">
        <v>0</v>
      </c>
      <c r="H329">
        <f t="shared" ca="1" si="43"/>
        <v>0.08</v>
      </c>
      <c r="I329">
        <f t="shared" si="44"/>
        <v>0</v>
      </c>
      <c r="J329">
        <f t="shared" ca="1" si="45"/>
        <v>60</v>
      </c>
      <c r="K329">
        <f t="shared" si="46"/>
        <v>0</v>
      </c>
      <c r="L329">
        <f t="shared" ca="1" si="48"/>
        <v>1.6000000000000001E-3</v>
      </c>
      <c r="M329">
        <f t="shared" ca="1" si="47"/>
        <v>1800</v>
      </c>
      <c r="N329">
        <v>1.1000000000000001</v>
      </c>
      <c r="O329">
        <v>3</v>
      </c>
    </row>
    <row r="330" spans="1:15" x14ac:dyDescent="0.2">
      <c r="A330">
        <v>327</v>
      </c>
      <c r="B330" t="s">
        <v>491</v>
      </c>
      <c r="C330" s="8">
        <v>6</v>
      </c>
      <c r="D330" t="s">
        <v>491</v>
      </c>
      <c r="E330">
        <v>0</v>
      </c>
      <c r="F330">
        <f t="shared" ca="1" si="42"/>
        <v>680</v>
      </c>
      <c r="G330">
        <v>0</v>
      </c>
      <c r="H330">
        <f t="shared" ca="1" si="43"/>
        <v>0.18</v>
      </c>
      <c r="I330">
        <f t="shared" si="44"/>
        <v>0</v>
      </c>
      <c r="J330">
        <f t="shared" ca="1" si="45"/>
        <v>68</v>
      </c>
      <c r="K330">
        <f t="shared" si="46"/>
        <v>0</v>
      </c>
      <c r="L330">
        <f t="shared" ca="1" si="48"/>
        <v>3.5999999999999999E-3</v>
      </c>
      <c r="M330">
        <f t="shared" ca="1" si="47"/>
        <v>2724</v>
      </c>
      <c r="N330">
        <v>1.1000000000000001</v>
      </c>
      <c r="O330">
        <v>4</v>
      </c>
    </row>
    <row r="331" spans="1:15" x14ac:dyDescent="0.2">
      <c r="A331">
        <v>328</v>
      </c>
      <c r="B331" t="s">
        <v>492</v>
      </c>
      <c r="C331" s="8">
        <v>6</v>
      </c>
      <c r="D331" t="s">
        <v>492</v>
      </c>
      <c r="E331">
        <v>0</v>
      </c>
      <c r="F331">
        <f t="shared" ca="1" si="42"/>
        <v>280</v>
      </c>
      <c r="G331">
        <v>0</v>
      </c>
      <c r="H331">
        <f t="shared" ca="1" si="43"/>
        <v>0.14000000000000001</v>
      </c>
      <c r="I331">
        <f t="shared" si="44"/>
        <v>0</v>
      </c>
      <c r="J331">
        <f t="shared" ca="1" si="45"/>
        <v>28</v>
      </c>
      <c r="K331">
        <f t="shared" si="46"/>
        <v>0</v>
      </c>
      <c r="L331">
        <f t="shared" ca="1" si="48"/>
        <v>2.8000000000000004E-3</v>
      </c>
      <c r="M331">
        <f t="shared" ca="1" si="47"/>
        <v>1124</v>
      </c>
      <c r="N331">
        <v>1.1000000000000001</v>
      </c>
      <c r="O331">
        <v>4</v>
      </c>
    </row>
    <row r="332" spans="1:15" x14ac:dyDescent="0.2">
      <c r="A332">
        <v>329</v>
      </c>
      <c r="B332" t="s">
        <v>493</v>
      </c>
      <c r="C332" s="8">
        <v>6</v>
      </c>
      <c r="D332" t="s">
        <v>493</v>
      </c>
      <c r="E332">
        <v>0</v>
      </c>
      <c r="F332">
        <f t="shared" ca="1" si="42"/>
        <v>650</v>
      </c>
      <c r="G332">
        <v>0</v>
      </c>
      <c r="H332">
        <f t="shared" ca="1" si="43"/>
        <v>0.11</v>
      </c>
      <c r="I332">
        <f t="shared" si="44"/>
        <v>0</v>
      </c>
      <c r="J332">
        <f t="shared" ca="1" si="45"/>
        <v>65</v>
      </c>
      <c r="K332">
        <f t="shared" si="46"/>
        <v>0</v>
      </c>
      <c r="L332">
        <f t="shared" ca="1" si="48"/>
        <v>2.2000000000000001E-3</v>
      </c>
      <c r="M332">
        <f t="shared" ca="1" si="47"/>
        <v>3255</v>
      </c>
      <c r="N332">
        <v>1.1000000000000001</v>
      </c>
      <c r="O332">
        <v>5</v>
      </c>
    </row>
    <row r="333" spans="1:15" x14ac:dyDescent="0.2">
      <c r="A333">
        <v>330</v>
      </c>
      <c r="B333" t="s">
        <v>494</v>
      </c>
      <c r="C333" s="8">
        <v>6</v>
      </c>
      <c r="D333" t="s">
        <v>494</v>
      </c>
      <c r="E333">
        <v>0</v>
      </c>
      <c r="F333">
        <f t="shared" ca="1" si="42"/>
        <v>110</v>
      </c>
      <c r="G333">
        <v>0</v>
      </c>
      <c r="H333">
        <f t="shared" ca="1" si="43"/>
        <v>0.11</v>
      </c>
      <c r="I333">
        <f t="shared" si="44"/>
        <v>0</v>
      </c>
      <c r="J333">
        <f t="shared" ca="1" si="45"/>
        <v>11</v>
      </c>
      <c r="K333">
        <f t="shared" si="46"/>
        <v>0</v>
      </c>
      <c r="L333">
        <f t="shared" ca="1" si="48"/>
        <v>2.2000000000000001E-3</v>
      </c>
      <c r="M333">
        <f t="shared" ca="1" si="47"/>
        <v>111</v>
      </c>
      <c r="N333">
        <v>1.1000000000000001</v>
      </c>
      <c r="O333">
        <v>1</v>
      </c>
    </row>
    <row r="334" spans="1:15" x14ac:dyDescent="0.2">
      <c r="A334">
        <v>331</v>
      </c>
      <c r="B334" t="s">
        <v>495</v>
      </c>
      <c r="C334" s="8">
        <v>6</v>
      </c>
      <c r="D334" t="s">
        <v>495</v>
      </c>
      <c r="E334">
        <v>0</v>
      </c>
      <c r="F334">
        <f t="shared" ca="1" si="42"/>
        <v>140</v>
      </c>
      <c r="G334">
        <v>0</v>
      </c>
      <c r="H334">
        <f t="shared" ca="1" si="43"/>
        <v>0.19</v>
      </c>
      <c r="I334">
        <f t="shared" si="44"/>
        <v>0</v>
      </c>
      <c r="J334">
        <f t="shared" ca="1" si="45"/>
        <v>14</v>
      </c>
      <c r="K334">
        <f t="shared" si="46"/>
        <v>0</v>
      </c>
      <c r="L334">
        <f t="shared" ca="1" si="48"/>
        <v>3.8E-3</v>
      </c>
      <c r="M334">
        <f t="shared" ca="1" si="47"/>
        <v>141</v>
      </c>
      <c r="N334">
        <v>1.1000000000000001</v>
      </c>
      <c r="O334">
        <v>1</v>
      </c>
    </row>
    <row r="335" spans="1:15" x14ac:dyDescent="0.2">
      <c r="A335">
        <v>332</v>
      </c>
      <c r="B335" t="s">
        <v>496</v>
      </c>
      <c r="C335" s="8">
        <v>6</v>
      </c>
      <c r="D335" t="s">
        <v>496</v>
      </c>
      <c r="E335">
        <v>0</v>
      </c>
      <c r="F335">
        <f t="shared" ca="1" si="42"/>
        <v>150</v>
      </c>
      <c r="G335">
        <v>0</v>
      </c>
      <c r="H335">
        <f t="shared" ca="1" si="43"/>
        <v>0.09</v>
      </c>
      <c r="I335">
        <f t="shared" si="44"/>
        <v>0</v>
      </c>
      <c r="J335">
        <f t="shared" ca="1" si="45"/>
        <v>15</v>
      </c>
      <c r="K335">
        <f t="shared" si="46"/>
        <v>0</v>
      </c>
      <c r="L335">
        <f t="shared" ca="1" si="48"/>
        <v>1.8E-3</v>
      </c>
      <c r="M335">
        <f t="shared" ca="1" si="47"/>
        <v>150</v>
      </c>
      <c r="N335">
        <v>1.1000000000000001</v>
      </c>
      <c r="O335">
        <v>1</v>
      </c>
    </row>
    <row r="336" spans="1:15" x14ac:dyDescent="0.2">
      <c r="A336">
        <v>333</v>
      </c>
      <c r="B336" t="s">
        <v>497</v>
      </c>
      <c r="C336" s="8">
        <v>6</v>
      </c>
      <c r="D336" t="s">
        <v>497</v>
      </c>
      <c r="E336">
        <v>0</v>
      </c>
      <c r="F336">
        <f t="shared" ca="1" si="42"/>
        <v>110</v>
      </c>
      <c r="G336">
        <v>0</v>
      </c>
      <c r="H336">
        <f t="shared" ca="1" si="43"/>
        <v>0.17</v>
      </c>
      <c r="I336">
        <f t="shared" si="44"/>
        <v>0</v>
      </c>
      <c r="J336">
        <f t="shared" ca="1" si="45"/>
        <v>11</v>
      </c>
      <c r="K336">
        <f t="shared" si="46"/>
        <v>0</v>
      </c>
      <c r="L336">
        <f t="shared" ca="1" si="48"/>
        <v>3.4000000000000002E-3</v>
      </c>
      <c r="M336">
        <f t="shared" ca="1" si="47"/>
        <v>111</v>
      </c>
      <c r="N336">
        <v>1.1000000000000001</v>
      </c>
      <c r="O336">
        <v>1</v>
      </c>
    </row>
    <row r="337" spans="1:15" x14ac:dyDescent="0.2">
      <c r="A337">
        <v>334</v>
      </c>
      <c r="B337" t="s">
        <v>498</v>
      </c>
      <c r="C337" s="8">
        <v>6</v>
      </c>
      <c r="D337" t="s">
        <v>498</v>
      </c>
      <c r="E337">
        <v>0</v>
      </c>
      <c r="F337">
        <f t="shared" ca="1" si="42"/>
        <v>120</v>
      </c>
      <c r="G337">
        <v>0</v>
      </c>
      <c r="H337">
        <f t="shared" ca="1" si="43"/>
        <v>0.14000000000000001</v>
      </c>
      <c r="I337">
        <f t="shared" si="44"/>
        <v>0</v>
      </c>
      <c r="J337">
        <f t="shared" ca="1" si="45"/>
        <v>12</v>
      </c>
      <c r="K337">
        <f t="shared" si="46"/>
        <v>0</v>
      </c>
      <c r="L337">
        <f t="shared" ca="1" si="48"/>
        <v>2.8000000000000004E-3</v>
      </c>
      <c r="M337">
        <f t="shared" ca="1" si="47"/>
        <v>121</v>
      </c>
      <c r="N337">
        <v>1.1000000000000001</v>
      </c>
      <c r="O337">
        <v>1</v>
      </c>
    </row>
    <row r="338" spans="1:15" x14ac:dyDescent="0.2">
      <c r="A338">
        <v>335</v>
      </c>
      <c r="B338" t="s">
        <v>499</v>
      </c>
      <c r="C338" s="8">
        <v>6</v>
      </c>
      <c r="D338" t="s">
        <v>499</v>
      </c>
      <c r="E338">
        <v>0</v>
      </c>
      <c r="F338">
        <f t="shared" ca="1" si="42"/>
        <v>340</v>
      </c>
      <c r="G338">
        <v>0</v>
      </c>
      <c r="H338">
        <f t="shared" ca="1" si="43"/>
        <v>0.1</v>
      </c>
      <c r="I338">
        <f t="shared" si="44"/>
        <v>0</v>
      </c>
      <c r="J338">
        <f t="shared" ca="1" si="45"/>
        <v>34</v>
      </c>
      <c r="K338">
        <f t="shared" si="46"/>
        <v>0</v>
      </c>
      <c r="L338">
        <f t="shared" ca="1" si="48"/>
        <v>2E-3</v>
      </c>
      <c r="M338">
        <f t="shared" ca="1" si="47"/>
        <v>682</v>
      </c>
      <c r="N338">
        <v>1.1000000000000001</v>
      </c>
      <c r="O338">
        <v>2</v>
      </c>
    </row>
    <row r="339" spans="1:15" x14ac:dyDescent="0.2">
      <c r="A339">
        <v>336</v>
      </c>
      <c r="B339" t="s">
        <v>500</v>
      </c>
      <c r="C339" s="8">
        <v>6</v>
      </c>
      <c r="D339" t="s">
        <v>500</v>
      </c>
      <c r="E339">
        <v>0</v>
      </c>
      <c r="F339">
        <f t="shared" ca="1" si="42"/>
        <v>200</v>
      </c>
      <c r="G339">
        <v>0</v>
      </c>
      <c r="H339">
        <f t="shared" ca="1" si="43"/>
        <v>0.16</v>
      </c>
      <c r="I339">
        <f t="shared" si="44"/>
        <v>0</v>
      </c>
      <c r="J339">
        <f t="shared" ca="1" si="45"/>
        <v>20</v>
      </c>
      <c r="K339">
        <f t="shared" si="46"/>
        <v>0</v>
      </c>
      <c r="L339">
        <f t="shared" ca="1" si="48"/>
        <v>3.2000000000000002E-3</v>
      </c>
      <c r="M339">
        <f t="shared" ca="1" si="47"/>
        <v>402</v>
      </c>
      <c r="N339">
        <v>1.1000000000000001</v>
      </c>
      <c r="O339">
        <v>2</v>
      </c>
    </row>
    <row r="340" spans="1:15" x14ac:dyDescent="0.2">
      <c r="A340">
        <v>337</v>
      </c>
      <c r="B340" t="s">
        <v>501</v>
      </c>
      <c r="C340" s="8">
        <v>6</v>
      </c>
      <c r="D340" t="s">
        <v>501</v>
      </c>
      <c r="E340">
        <v>0</v>
      </c>
      <c r="F340">
        <f t="shared" ca="1" si="42"/>
        <v>380</v>
      </c>
      <c r="G340">
        <v>0</v>
      </c>
      <c r="H340">
        <f t="shared" ca="1" si="43"/>
        <v>0.09</v>
      </c>
      <c r="I340">
        <f t="shared" si="44"/>
        <v>0</v>
      </c>
      <c r="J340">
        <f t="shared" ca="1" si="45"/>
        <v>38</v>
      </c>
      <c r="K340">
        <f t="shared" si="46"/>
        <v>0</v>
      </c>
      <c r="L340">
        <f t="shared" ca="1" si="48"/>
        <v>1.8E-3</v>
      </c>
      <c r="M340">
        <f t="shared" ca="1" si="47"/>
        <v>760</v>
      </c>
      <c r="N340">
        <v>1.1000000000000001</v>
      </c>
      <c r="O340">
        <v>2</v>
      </c>
    </row>
    <row r="341" spans="1:15" x14ac:dyDescent="0.2">
      <c r="A341">
        <v>338</v>
      </c>
      <c r="B341" t="s">
        <v>502</v>
      </c>
      <c r="C341" s="8">
        <v>6</v>
      </c>
      <c r="D341" t="s">
        <v>502</v>
      </c>
      <c r="E341">
        <v>0</v>
      </c>
      <c r="F341">
        <f t="shared" ca="1" si="42"/>
        <v>240</v>
      </c>
      <c r="G341">
        <v>0</v>
      </c>
      <c r="H341">
        <f t="shared" ca="1" si="43"/>
        <v>0.08</v>
      </c>
      <c r="I341">
        <f t="shared" si="44"/>
        <v>0</v>
      </c>
      <c r="J341">
        <f t="shared" ca="1" si="45"/>
        <v>24</v>
      </c>
      <c r="K341">
        <f t="shared" si="46"/>
        <v>0</v>
      </c>
      <c r="L341">
        <f t="shared" ca="1" si="48"/>
        <v>1.6000000000000001E-3</v>
      </c>
      <c r="M341">
        <f t="shared" ca="1" si="47"/>
        <v>480</v>
      </c>
      <c r="N341">
        <v>1.1000000000000001</v>
      </c>
      <c r="O341">
        <v>2</v>
      </c>
    </row>
    <row r="342" spans="1:15" x14ac:dyDescent="0.2">
      <c r="A342">
        <v>339</v>
      </c>
      <c r="B342" t="s">
        <v>503</v>
      </c>
      <c r="C342" s="8">
        <v>6</v>
      </c>
      <c r="D342" t="s">
        <v>503</v>
      </c>
      <c r="E342">
        <v>0</v>
      </c>
      <c r="F342">
        <f t="shared" ca="1" si="42"/>
        <v>360</v>
      </c>
      <c r="G342">
        <v>0</v>
      </c>
      <c r="H342">
        <f t="shared" ca="1" si="43"/>
        <v>0.17</v>
      </c>
      <c r="I342">
        <f t="shared" si="44"/>
        <v>0</v>
      </c>
      <c r="J342">
        <f t="shared" ca="1" si="45"/>
        <v>36</v>
      </c>
      <c r="K342">
        <f t="shared" si="46"/>
        <v>0</v>
      </c>
      <c r="L342">
        <f t="shared" ca="1" si="48"/>
        <v>3.4000000000000002E-3</v>
      </c>
      <c r="M342">
        <f t="shared" ca="1" si="47"/>
        <v>1083</v>
      </c>
      <c r="N342">
        <v>1.1000000000000001</v>
      </c>
      <c r="O342">
        <v>3</v>
      </c>
    </row>
    <row r="343" spans="1:15" x14ac:dyDescent="0.2">
      <c r="A343">
        <v>340</v>
      </c>
      <c r="B343" t="s">
        <v>504</v>
      </c>
      <c r="C343" s="8">
        <v>6</v>
      </c>
      <c r="D343" t="s">
        <v>504</v>
      </c>
      <c r="E343">
        <v>0</v>
      </c>
      <c r="F343">
        <f t="shared" ca="1" si="42"/>
        <v>240</v>
      </c>
      <c r="G343">
        <v>0</v>
      </c>
      <c r="H343">
        <f t="shared" ca="1" si="43"/>
        <v>0.15</v>
      </c>
      <c r="I343">
        <f t="shared" si="44"/>
        <v>0</v>
      </c>
      <c r="J343">
        <f t="shared" ca="1" si="45"/>
        <v>24</v>
      </c>
      <c r="K343">
        <f t="shared" si="46"/>
        <v>0</v>
      </c>
      <c r="L343">
        <f t="shared" ca="1" si="48"/>
        <v>3.0000000000000001E-3</v>
      </c>
      <c r="M343">
        <f t="shared" ca="1" si="47"/>
        <v>723</v>
      </c>
      <c r="N343">
        <v>1.1000000000000001</v>
      </c>
      <c r="O343">
        <v>3</v>
      </c>
    </row>
    <row r="344" spans="1:15" x14ac:dyDescent="0.2">
      <c r="A344">
        <v>341</v>
      </c>
      <c r="B344" t="s">
        <v>505</v>
      </c>
      <c r="C344" s="8">
        <v>6</v>
      </c>
      <c r="D344" t="s">
        <v>505</v>
      </c>
      <c r="E344">
        <v>0</v>
      </c>
      <c r="F344">
        <f t="shared" ca="1" si="42"/>
        <v>570</v>
      </c>
      <c r="G344">
        <v>0</v>
      </c>
      <c r="H344">
        <f t="shared" ca="1" si="43"/>
        <v>0.06</v>
      </c>
      <c r="I344">
        <f t="shared" si="44"/>
        <v>0</v>
      </c>
      <c r="J344">
        <f t="shared" ca="1" si="45"/>
        <v>57</v>
      </c>
      <c r="K344">
        <f t="shared" si="46"/>
        <v>0</v>
      </c>
      <c r="L344">
        <f t="shared" ca="1" si="48"/>
        <v>1.1999999999999999E-3</v>
      </c>
      <c r="M344">
        <f t="shared" ca="1" si="47"/>
        <v>1710</v>
      </c>
      <c r="N344">
        <v>1.1000000000000001</v>
      </c>
      <c r="O344">
        <v>3</v>
      </c>
    </row>
    <row r="345" spans="1:15" x14ac:dyDescent="0.2">
      <c r="A345">
        <v>342</v>
      </c>
      <c r="B345" t="s">
        <v>506</v>
      </c>
      <c r="C345" s="8">
        <v>6</v>
      </c>
      <c r="D345" t="s">
        <v>506</v>
      </c>
      <c r="E345">
        <v>0</v>
      </c>
      <c r="F345">
        <f t="shared" ca="1" si="42"/>
        <v>240</v>
      </c>
      <c r="G345">
        <v>0</v>
      </c>
      <c r="H345">
        <f t="shared" ca="1" si="43"/>
        <v>0.14000000000000001</v>
      </c>
      <c r="I345">
        <f t="shared" si="44"/>
        <v>0</v>
      </c>
      <c r="J345">
        <f t="shared" ca="1" si="45"/>
        <v>24</v>
      </c>
      <c r="K345">
        <f t="shared" si="46"/>
        <v>0</v>
      </c>
      <c r="L345">
        <f t="shared" ca="1" si="48"/>
        <v>2.8000000000000004E-3</v>
      </c>
      <c r="M345">
        <f t="shared" ca="1" si="47"/>
        <v>964</v>
      </c>
      <c r="N345">
        <v>1.1000000000000001</v>
      </c>
      <c r="O345">
        <v>4</v>
      </c>
    </row>
    <row r="346" spans="1:15" x14ac:dyDescent="0.2">
      <c r="A346">
        <v>343</v>
      </c>
      <c r="B346" t="s">
        <v>507</v>
      </c>
      <c r="C346" s="8">
        <v>6</v>
      </c>
      <c r="D346" t="s">
        <v>507</v>
      </c>
      <c r="E346">
        <v>0</v>
      </c>
      <c r="F346">
        <f t="shared" ca="1" si="42"/>
        <v>440</v>
      </c>
      <c r="G346">
        <v>0</v>
      </c>
      <c r="H346">
        <f t="shared" ca="1" si="43"/>
        <v>0.2</v>
      </c>
      <c r="I346">
        <f t="shared" si="44"/>
        <v>0</v>
      </c>
      <c r="J346">
        <f t="shared" ca="1" si="45"/>
        <v>44</v>
      </c>
      <c r="K346">
        <f t="shared" si="46"/>
        <v>0</v>
      </c>
      <c r="L346">
        <f t="shared" ca="1" si="48"/>
        <v>4.0000000000000001E-3</v>
      </c>
      <c r="M346">
        <f t="shared" ca="1" si="47"/>
        <v>1768</v>
      </c>
      <c r="N346">
        <v>1.1000000000000001</v>
      </c>
      <c r="O346">
        <v>4</v>
      </c>
    </row>
    <row r="347" spans="1:15" x14ac:dyDescent="0.2">
      <c r="A347">
        <v>344</v>
      </c>
      <c r="B347" t="s">
        <v>508</v>
      </c>
      <c r="C347" s="8">
        <v>6</v>
      </c>
      <c r="D347" t="s">
        <v>508</v>
      </c>
      <c r="E347">
        <v>0</v>
      </c>
      <c r="F347">
        <f t="shared" ca="1" si="42"/>
        <v>450</v>
      </c>
      <c r="G347">
        <v>0</v>
      </c>
      <c r="H347">
        <f t="shared" ca="1" si="43"/>
        <v>0.19</v>
      </c>
      <c r="I347">
        <f t="shared" si="44"/>
        <v>0</v>
      </c>
      <c r="J347">
        <f t="shared" ca="1" si="45"/>
        <v>45</v>
      </c>
      <c r="K347">
        <f t="shared" si="46"/>
        <v>0</v>
      </c>
      <c r="L347">
        <f t="shared" ca="1" si="48"/>
        <v>3.8E-3</v>
      </c>
      <c r="M347">
        <f t="shared" ca="1" si="47"/>
        <v>2255</v>
      </c>
      <c r="N347">
        <v>1.1000000000000001</v>
      </c>
      <c r="O347">
        <v>5</v>
      </c>
    </row>
    <row r="348" spans="1:15" x14ac:dyDescent="0.2">
      <c r="A348">
        <v>345</v>
      </c>
      <c r="B348" t="s">
        <v>509</v>
      </c>
      <c r="C348" s="8">
        <v>6</v>
      </c>
      <c r="D348" t="s">
        <v>509</v>
      </c>
      <c r="E348">
        <v>0</v>
      </c>
      <c r="F348">
        <f t="shared" ca="1" si="42"/>
        <v>190</v>
      </c>
      <c r="G348">
        <v>0</v>
      </c>
      <c r="H348">
        <f t="shared" ca="1" si="43"/>
        <v>0.17</v>
      </c>
      <c r="I348">
        <f t="shared" si="44"/>
        <v>0</v>
      </c>
      <c r="J348">
        <f t="shared" ca="1" si="45"/>
        <v>19</v>
      </c>
      <c r="K348">
        <f t="shared" si="46"/>
        <v>0</v>
      </c>
      <c r="L348">
        <f t="shared" ca="1" si="48"/>
        <v>3.4000000000000002E-3</v>
      </c>
      <c r="M348">
        <f t="shared" ca="1" si="47"/>
        <v>191</v>
      </c>
      <c r="N348">
        <v>1.1000000000000001</v>
      </c>
      <c r="O348">
        <v>1</v>
      </c>
    </row>
    <row r="349" spans="1:15" x14ac:dyDescent="0.2">
      <c r="A349">
        <v>346</v>
      </c>
      <c r="B349" t="s">
        <v>510</v>
      </c>
      <c r="C349" s="8">
        <v>6</v>
      </c>
      <c r="D349" t="s">
        <v>510</v>
      </c>
      <c r="E349">
        <v>0</v>
      </c>
      <c r="F349">
        <f t="shared" ca="1" si="42"/>
        <v>60</v>
      </c>
      <c r="G349">
        <v>0</v>
      </c>
      <c r="H349">
        <f t="shared" ca="1" si="43"/>
        <v>0.12</v>
      </c>
      <c r="I349">
        <f t="shared" si="44"/>
        <v>0</v>
      </c>
      <c r="J349">
        <f t="shared" ca="1" si="45"/>
        <v>6</v>
      </c>
      <c r="K349">
        <f t="shared" si="46"/>
        <v>0</v>
      </c>
      <c r="L349">
        <f t="shared" ca="1" si="48"/>
        <v>2.3999999999999998E-3</v>
      </c>
      <c r="M349">
        <f t="shared" ca="1" si="47"/>
        <v>61</v>
      </c>
      <c r="N349">
        <v>1.1000000000000001</v>
      </c>
      <c r="O349">
        <v>1</v>
      </c>
    </row>
    <row r="350" spans="1:15" x14ac:dyDescent="0.2">
      <c r="A350">
        <v>347</v>
      </c>
      <c r="B350" t="s">
        <v>511</v>
      </c>
      <c r="C350" s="8">
        <v>6</v>
      </c>
      <c r="D350" t="s">
        <v>511</v>
      </c>
      <c r="E350">
        <v>0</v>
      </c>
      <c r="F350">
        <f t="shared" ca="1" si="42"/>
        <v>90</v>
      </c>
      <c r="G350">
        <v>0</v>
      </c>
      <c r="H350">
        <f t="shared" ca="1" si="43"/>
        <v>0.13</v>
      </c>
      <c r="I350">
        <f t="shared" si="44"/>
        <v>0</v>
      </c>
      <c r="J350">
        <f t="shared" ca="1" si="45"/>
        <v>9</v>
      </c>
      <c r="K350">
        <f t="shared" si="46"/>
        <v>0</v>
      </c>
      <c r="L350">
        <f t="shared" ca="1" si="48"/>
        <v>2.5999999999999999E-3</v>
      </c>
      <c r="M350">
        <f t="shared" ca="1" si="47"/>
        <v>91</v>
      </c>
      <c r="N350">
        <v>1.1000000000000001</v>
      </c>
      <c r="O350">
        <v>1</v>
      </c>
    </row>
    <row r="351" spans="1:15" x14ac:dyDescent="0.2">
      <c r="A351">
        <v>348</v>
      </c>
      <c r="B351" t="s">
        <v>512</v>
      </c>
      <c r="C351" s="8">
        <v>6</v>
      </c>
      <c r="D351" t="s">
        <v>512</v>
      </c>
      <c r="E351">
        <v>0</v>
      </c>
      <c r="F351">
        <f t="shared" ca="1" si="42"/>
        <v>160</v>
      </c>
      <c r="G351">
        <v>0</v>
      </c>
      <c r="H351">
        <f t="shared" ca="1" si="43"/>
        <v>0.13</v>
      </c>
      <c r="I351">
        <f t="shared" si="44"/>
        <v>0</v>
      </c>
      <c r="J351">
        <f t="shared" ca="1" si="45"/>
        <v>16</v>
      </c>
      <c r="K351">
        <f t="shared" si="46"/>
        <v>0</v>
      </c>
      <c r="L351">
        <f t="shared" ca="1" si="48"/>
        <v>2.5999999999999999E-3</v>
      </c>
      <c r="M351">
        <f t="shared" ca="1" si="47"/>
        <v>161</v>
      </c>
      <c r="N351">
        <v>1.1000000000000001</v>
      </c>
      <c r="O351">
        <v>1</v>
      </c>
    </row>
    <row r="352" spans="1:15" x14ac:dyDescent="0.2">
      <c r="A352">
        <v>349</v>
      </c>
      <c r="B352" t="s">
        <v>513</v>
      </c>
      <c r="C352" s="8">
        <v>6</v>
      </c>
      <c r="D352" t="s">
        <v>513</v>
      </c>
      <c r="E352">
        <v>0</v>
      </c>
      <c r="F352">
        <f t="shared" ca="1" si="42"/>
        <v>200</v>
      </c>
      <c r="G352">
        <v>0</v>
      </c>
      <c r="H352">
        <f t="shared" ca="1" si="43"/>
        <v>0.06</v>
      </c>
      <c r="I352">
        <f t="shared" si="44"/>
        <v>0</v>
      </c>
      <c r="J352">
        <f t="shared" ca="1" si="45"/>
        <v>20</v>
      </c>
      <c r="K352">
        <f t="shared" si="46"/>
        <v>0</v>
      </c>
      <c r="L352">
        <f t="shared" ca="1" si="48"/>
        <v>1.1999999999999999E-3</v>
      </c>
      <c r="M352">
        <f t="shared" ca="1" si="47"/>
        <v>200</v>
      </c>
      <c r="N352">
        <v>1.1000000000000001</v>
      </c>
      <c r="O352">
        <v>1</v>
      </c>
    </row>
    <row r="353" spans="1:15" x14ac:dyDescent="0.2">
      <c r="A353">
        <v>350</v>
      </c>
      <c r="B353" t="s">
        <v>514</v>
      </c>
      <c r="C353" s="8">
        <v>6</v>
      </c>
      <c r="D353" t="s">
        <v>514</v>
      </c>
      <c r="E353">
        <v>0</v>
      </c>
      <c r="F353">
        <f t="shared" ca="1" si="42"/>
        <v>400</v>
      </c>
      <c r="G353">
        <v>0</v>
      </c>
      <c r="H353">
        <f t="shared" ca="1" si="43"/>
        <v>0.17</v>
      </c>
      <c r="I353">
        <f t="shared" si="44"/>
        <v>0</v>
      </c>
      <c r="J353">
        <f t="shared" ca="1" si="45"/>
        <v>40</v>
      </c>
      <c r="K353">
        <f t="shared" si="46"/>
        <v>0</v>
      </c>
      <c r="L353">
        <f t="shared" ca="1" si="48"/>
        <v>3.4000000000000002E-3</v>
      </c>
      <c r="M353">
        <f t="shared" ca="1" si="47"/>
        <v>802</v>
      </c>
      <c r="N353">
        <v>1.1000000000000001</v>
      </c>
      <c r="O353">
        <v>2</v>
      </c>
    </row>
    <row r="354" spans="1:15" x14ac:dyDescent="0.2">
      <c r="A354">
        <v>351</v>
      </c>
      <c r="B354" t="s">
        <v>515</v>
      </c>
      <c r="C354" s="8">
        <v>6</v>
      </c>
      <c r="D354" t="s">
        <v>515</v>
      </c>
      <c r="E354">
        <v>0</v>
      </c>
      <c r="F354">
        <f t="shared" ca="1" si="42"/>
        <v>240</v>
      </c>
      <c r="G354">
        <v>0</v>
      </c>
      <c r="H354">
        <f t="shared" ca="1" si="43"/>
        <v>0.17</v>
      </c>
      <c r="I354">
        <f t="shared" si="44"/>
        <v>0</v>
      </c>
      <c r="J354">
        <f t="shared" ca="1" si="45"/>
        <v>24</v>
      </c>
      <c r="K354">
        <f t="shared" si="46"/>
        <v>0</v>
      </c>
      <c r="L354">
        <f t="shared" ca="1" si="48"/>
        <v>3.4000000000000002E-3</v>
      </c>
      <c r="M354">
        <f t="shared" ca="1" si="47"/>
        <v>482</v>
      </c>
      <c r="N354">
        <v>1.1000000000000001</v>
      </c>
      <c r="O354">
        <v>2</v>
      </c>
    </row>
    <row r="355" spans="1:15" x14ac:dyDescent="0.2">
      <c r="A355">
        <v>352</v>
      </c>
      <c r="B355" t="s">
        <v>516</v>
      </c>
      <c r="C355" s="8">
        <v>6</v>
      </c>
      <c r="D355" t="s">
        <v>516</v>
      </c>
      <c r="E355">
        <v>0</v>
      </c>
      <c r="F355">
        <f t="shared" ref="F355:F386" ca="1" si="49">RANDBETWEEN(6,20)*10*O355</f>
        <v>140</v>
      </c>
      <c r="G355">
        <v>0</v>
      </c>
      <c r="H355">
        <f t="shared" ref="H355:H365" ca="1" si="50">RANDBETWEEN(6,20)/100</f>
        <v>7.0000000000000007E-2</v>
      </c>
      <c r="I355">
        <f t="shared" si="44"/>
        <v>0</v>
      </c>
      <c r="J355">
        <f t="shared" ca="1" si="45"/>
        <v>14</v>
      </c>
      <c r="K355">
        <f t="shared" si="46"/>
        <v>0</v>
      </c>
      <c r="L355">
        <f t="shared" ca="1" si="48"/>
        <v>1.4000000000000002E-3</v>
      </c>
      <c r="M355">
        <f t="shared" ca="1" si="47"/>
        <v>280</v>
      </c>
      <c r="N355">
        <v>1.1000000000000001</v>
      </c>
      <c r="O355">
        <v>2</v>
      </c>
    </row>
    <row r="356" spans="1:15" x14ac:dyDescent="0.2">
      <c r="A356">
        <v>353</v>
      </c>
      <c r="B356" t="s">
        <v>517</v>
      </c>
      <c r="C356" s="8">
        <v>6</v>
      </c>
      <c r="D356" t="s">
        <v>517</v>
      </c>
      <c r="E356">
        <v>0</v>
      </c>
      <c r="F356">
        <f t="shared" ca="1" si="49"/>
        <v>400</v>
      </c>
      <c r="G356">
        <v>0</v>
      </c>
      <c r="H356">
        <f t="shared" ca="1" si="50"/>
        <v>0.09</v>
      </c>
      <c r="I356">
        <f t="shared" si="44"/>
        <v>0</v>
      </c>
      <c r="J356">
        <f t="shared" ca="1" si="45"/>
        <v>40</v>
      </c>
      <c r="K356">
        <f t="shared" si="46"/>
        <v>0</v>
      </c>
      <c r="L356">
        <f t="shared" ca="1" si="48"/>
        <v>1.8E-3</v>
      </c>
      <c r="M356">
        <f t="shared" ca="1" si="47"/>
        <v>800</v>
      </c>
      <c r="N356">
        <v>1.1000000000000001</v>
      </c>
      <c r="O356">
        <v>2</v>
      </c>
    </row>
    <row r="357" spans="1:15" x14ac:dyDescent="0.2">
      <c r="A357">
        <v>354</v>
      </c>
      <c r="B357" t="s">
        <v>518</v>
      </c>
      <c r="C357" s="8">
        <v>6</v>
      </c>
      <c r="D357" t="s">
        <v>518</v>
      </c>
      <c r="E357">
        <v>0</v>
      </c>
      <c r="F357">
        <f t="shared" ca="1" si="49"/>
        <v>390</v>
      </c>
      <c r="G357">
        <v>0</v>
      </c>
      <c r="H357">
        <f t="shared" ca="1" si="50"/>
        <v>0.06</v>
      </c>
      <c r="I357">
        <f t="shared" si="44"/>
        <v>0</v>
      </c>
      <c r="J357">
        <f t="shared" ca="1" si="45"/>
        <v>39</v>
      </c>
      <c r="K357">
        <f t="shared" si="46"/>
        <v>0</v>
      </c>
      <c r="L357">
        <f t="shared" ca="1" si="48"/>
        <v>1.1999999999999999E-3</v>
      </c>
      <c r="M357">
        <f t="shared" ca="1" si="47"/>
        <v>1170</v>
      </c>
      <c r="N357">
        <v>1.1000000000000001</v>
      </c>
      <c r="O357">
        <v>3</v>
      </c>
    </row>
    <row r="358" spans="1:15" x14ac:dyDescent="0.2">
      <c r="A358">
        <v>355</v>
      </c>
      <c r="B358" t="s">
        <v>519</v>
      </c>
      <c r="C358" s="8">
        <v>6</v>
      </c>
      <c r="D358" t="s">
        <v>519</v>
      </c>
      <c r="E358">
        <v>0</v>
      </c>
      <c r="F358">
        <f t="shared" ca="1" si="49"/>
        <v>360</v>
      </c>
      <c r="G358">
        <v>0</v>
      </c>
      <c r="H358">
        <f t="shared" ca="1" si="50"/>
        <v>0.14000000000000001</v>
      </c>
      <c r="I358">
        <f t="shared" si="44"/>
        <v>0</v>
      </c>
      <c r="J358">
        <f t="shared" ca="1" si="45"/>
        <v>36</v>
      </c>
      <c r="K358">
        <f t="shared" si="46"/>
        <v>0</v>
      </c>
      <c r="L358">
        <f t="shared" ca="1" si="48"/>
        <v>2.8000000000000004E-3</v>
      </c>
      <c r="M358">
        <f t="shared" ca="1" si="47"/>
        <v>1083</v>
      </c>
      <c r="N358">
        <v>1.1000000000000001</v>
      </c>
      <c r="O358">
        <v>3</v>
      </c>
    </row>
    <row r="359" spans="1:15" x14ac:dyDescent="0.2">
      <c r="A359">
        <v>356</v>
      </c>
      <c r="B359" t="s">
        <v>520</v>
      </c>
      <c r="C359" s="8">
        <v>6</v>
      </c>
      <c r="D359" t="s">
        <v>520</v>
      </c>
      <c r="E359">
        <v>0</v>
      </c>
      <c r="F359">
        <f t="shared" ca="1" si="49"/>
        <v>600</v>
      </c>
      <c r="G359">
        <v>0</v>
      </c>
      <c r="H359">
        <f t="shared" ca="1" si="50"/>
        <v>0.2</v>
      </c>
      <c r="I359">
        <f t="shared" si="44"/>
        <v>0</v>
      </c>
      <c r="J359">
        <f t="shared" ca="1" si="45"/>
        <v>60</v>
      </c>
      <c r="K359">
        <f t="shared" si="46"/>
        <v>0</v>
      </c>
      <c r="L359">
        <f t="shared" ca="1" si="48"/>
        <v>4.0000000000000001E-3</v>
      </c>
      <c r="M359">
        <f t="shared" ca="1" si="47"/>
        <v>1806</v>
      </c>
      <c r="N359">
        <v>1.1000000000000001</v>
      </c>
      <c r="O359">
        <v>3</v>
      </c>
    </row>
    <row r="360" spans="1:15" x14ac:dyDescent="0.2">
      <c r="A360">
        <v>357</v>
      </c>
      <c r="B360" t="s">
        <v>521</v>
      </c>
      <c r="C360" s="8">
        <v>6</v>
      </c>
      <c r="D360" t="s">
        <v>521</v>
      </c>
      <c r="E360">
        <v>0</v>
      </c>
      <c r="F360">
        <f t="shared" ca="1" si="49"/>
        <v>600</v>
      </c>
      <c r="G360">
        <v>0</v>
      </c>
      <c r="H360">
        <f t="shared" ca="1" si="50"/>
        <v>0.11</v>
      </c>
      <c r="I360">
        <f t="shared" si="44"/>
        <v>0</v>
      </c>
      <c r="J360">
        <f t="shared" ca="1" si="45"/>
        <v>60</v>
      </c>
      <c r="K360">
        <f t="shared" si="46"/>
        <v>0</v>
      </c>
      <c r="L360">
        <f t="shared" ca="1" si="48"/>
        <v>2.2000000000000001E-3</v>
      </c>
      <c r="M360">
        <f t="shared" ca="1" si="47"/>
        <v>2404</v>
      </c>
      <c r="N360">
        <v>1.1000000000000001</v>
      </c>
      <c r="O360">
        <v>4</v>
      </c>
    </row>
    <row r="361" spans="1:15" x14ac:dyDescent="0.2">
      <c r="A361">
        <v>358</v>
      </c>
      <c r="B361" t="s">
        <v>522</v>
      </c>
      <c r="C361" s="8">
        <v>6</v>
      </c>
      <c r="D361" t="s">
        <v>522</v>
      </c>
      <c r="E361">
        <v>0</v>
      </c>
      <c r="F361">
        <f t="shared" ca="1" si="49"/>
        <v>240</v>
      </c>
      <c r="G361">
        <v>0</v>
      </c>
      <c r="H361">
        <f t="shared" ca="1" si="50"/>
        <v>0.08</v>
      </c>
      <c r="I361">
        <f t="shared" si="44"/>
        <v>0</v>
      </c>
      <c r="J361">
        <f t="shared" ca="1" si="45"/>
        <v>24</v>
      </c>
      <c r="K361">
        <f t="shared" si="46"/>
        <v>0</v>
      </c>
      <c r="L361">
        <f t="shared" ca="1" si="48"/>
        <v>1.6000000000000001E-3</v>
      </c>
      <c r="M361">
        <f t="shared" ca="1" si="47"/>
        <v>960</v>
      </c>
      <c r="N361">
        <v>1.1000000000000001</v>
      </c>
      <c r="O361">
        <v>4</v>
      </c>
    </row>
    <row r="362" spans="1:15" x14ac:dyDescent="0.2">
      <c r="A362">
        <v>359</v>
      </c>
      <c r="B362" t="s">
        <v>523</v>
      </c>
      <c r="C362" s="8">
        <v>6</v>
      </c>
      <c r="D362" t="s">
        <v>523</v>
      </c>
      <c r="E362">
        <v>0</v>
      </c>
      <c r="F362">
        <f t="shared" ca="1" si="49"/>
        <v>500</v>
      </c>
      <c r="G362">
        <v>0</v>
      </c>
      <c r="H362">
        <f t="shared" ca="1" si="50"/>
        <v>0.09</v>
      </c>
      <c r="I362">
        <f t="shared" si="44"/>
        <v>0</v>
      </c>
      <c r="J362">
        <f t="shared" ca="1" si="45"/>
        <v>50</v>
      </c>
      <c r="K362">
        <f t="shared" si="46"/>
        <v>0</v>
      </c>
      <c r="L362">
        <f t="shared" ca="1" si="48"/>
        <v>1.8E-3</v>
      </c>
      <c r="M362">
        <f t="shared" ca="1" si="47"/>
        <v>2500</v>
      </c>
      <c r="N362">
        <v>1.1000000000000001</v>
      </c>
      <c r="O362">
        <v>5</v>
      </c>
    </row>
    <row r="363" spans="1:15" x14ac:dyDescent="0.2">
      <c r="A363">
        <v>360</v>
      </c>
      <c r="B363" t="s">
        <v>524</v>
      </c>
      <c r="C363" s="8">
        <v>6</v>
      </c>
      <c r="D363" t="s">
        <v>524</v>
      </c>
      <c r="E363">
        <v>0</v>
      </c>
      <c r="F363">
        <f t="shared" ca="1" si="49"/>
        <v>190</v>
      </c>
      <c r="G363">
        <v>0</v>
      </c>
      <c r="H363">
        <f t="shared" ca="1" si="50"/>
        <v>0.14000000000000001</v>
      </c>
      <c r="I363">
        <f t="shared" si="44"/>
        <v>0</v>
      </c>
      <c r="J363">
        <f t="shared" ca="1" si="45"/>
        <v>19</v>
      </c>
      <c r="K363">
        <f t="shared" si="46"/>
        <v>0</v>
      </c>
      <c r="L363">
        <f t="shared" ca="1" si="48"/>
        <v>2.8000000000000004E-3</v>
      </c>
      <c r="M363">
        <f t="shared" ca="1" si="47"/>
        <v>191</v>
      </c>
      <c r="N363">
        <v>1.1000000000000001</v>
      </c>
      <c r="O363">
        <v>1</v>
      </c>
    </row>
    <row r="364" spans="1:15" x14ac:dyDescent="0.2">
      <c r="A364">
        <v>361</v>
      </c>
      <c r="B364" t="s">
        <v>525</v>
      </c>
      <c r="C364" s="8">
        <v>6</v>
      </c>
      <c r="D364" t="s">
        <v>525</v>
      </c>
      <c r="E364">
        <v>0</v>
      </c>
      <c r="F364">
        <f t="shared" ca="1" si="49"/>
        <v>80</v>
      </c>
      <c r="G364">
        <v>0</v>
      </c>
      <c r="H364">
        <f t="shared" ca="1" si="50"/>
        <v>0.13</v>
      </c>
      <c r="I364">
        <f t="shared" si="44"/>
        <v>0</v>
      </c>
      <c r="J364">
        <f t="shared" ca="1" si="45"/>
        <v>8</v>
      </c>
      <c r="K364">
        <f t="shared" si="46"/>
        <v>0</v>
      </c>
      <c r="L364">
        <f t="shared" ca="1" si="48"/>
        <v>2.5999999999999999E-3</v>
      </c>
      <c r="M364">
        <f t="shared" ca="1" si="47"/>
        <v>81</v>
      </c>
      <c r="N364">
        <v>1.1000000000000001</v>
      </c>
      <c r="O364">
        <v>1</v>
      </c>
    </row>
    <row r="365" spans="1:15" x14ac:dyDescent="0.2">
      <c r="A365">
        <v>362</v>
      </c>
      <c r="B365" t="s">
        <v>526</v>
      </c>
      <c r="C365" s="8">
        <v>6</v>
      </c>
      <c r="D365" t="s">
        <v>526</v>
      </c>
      <c r="E365">
        <v>0</v>
      </c>
      <c r="F365">
        <f t="shared" ca="1" si="49"/>
        <v>100</v>
      </c>
      <c r="G365">
        <v>0</v>
      </c>
      <c r="H365">
        <f t="shared" ca="1" si="50"/>
        <v>0.13</v>
      </c>
      <c r="I365">
        <f t="shared" si="44"/>
        <v>0</v>
      </c>
      <c r="J365">
        <f t="shared" ca="1" si="45"/>
        <v>10</v>
      </c>
      <c r="K365">
        <f t="shared" si="46"/>
        <v>0</v>
      </c>
      <c r="L365">
        <f t="shared" ca="1" si="48"/>
        <v>2.5999999999999999E-3</v>
      </c>
      <c r="M365">
        <f t="shared" ca="1" si="47"/>
        <v>101</v>
      </c>
      <c r="N365">
        <v>1.1000000000000001</v>
      </c>
      <c r="O365">
        <v>1</v>
      </c>
    </row>
    <row r="366" spans="1:15" x14ac:dyDescent="0.2">
      <c r="A366">
        <v>363</v>
      </c>
      <c r="B366" t="s">
        <v>527</v>
      </c>
      <c r="C366" s="9">
        <v>9</v>
      </c>
      <c r="D366" t="s">
        <v>527</v>
      </c>
      <c r="E366">
        <v>0</v>
      </c>
      <c r="F366">
        <f t="shared" ca="1" si="49"/>
        <v>160</v>
      </c>
      <c r="G366">
        <v>0</v>
      </c>
      <c r="H366">
        <v>0</v>
      </c>
      <c r="I366">
        <f t="shared" si="44"/>
        <v>0</v>
      </c>
      <c r="J366">
        <f t="shared" ca="1" si="45"/>
        <v>16</v>
      </c>
      <c r="K366">
        <f t="shared" si="46"/>
        <v>0</v>
      </c>
      <c r="L366">
        <f t="shared" si="48"/>
        <v>0</v>
      </c>
      <c r="M366">
        <f t="shared" ca="1" si="47"/>
        <v>160</v>
      </c>
      <c r="N366">
        <v>1.1000000000000001</v>
      </c>
      <c r="O366">
        <v>1</v>
      </c>
    </row>
    <row r="367" spans="1:15" x14ac:dyDescent="0.2">
      <c r="A367">
        <v>364</v>
      </c>
      <c r="B367" t="s">
        <v>528</v>
      </c>
      <c r="C367" s="9">
        <v>9</v>
      </c>
      <c r="D367" t="s">
        <v>528</v>
      </c>
      <c r="E367">
        <v>0</v>
      </c>
      <c r="F367">
        <f t="shared" ca="1" si="49"/>
        <v>180</v>
      </c>
      <c r="G367">
        <v>0</v>
      </c>
      <c r="H367">
        <v>0</v>
      </c>
      <c r="I367">
        <f t="shared" si="44"/>
        <v>0</v>
      </c>
      <c r="J367">
        <f t="shared" ca="1" si="45"/>
        <v>18</v>
      </c>
      <c r="K367">
        <f t="shared" si="46"/>
        <v>0</v>
      </c>
      <c r="L367">
        <f t="shared" si="48"/>
        <v>0</v>
      </c>
      <c r="M367">
        <f t="shared" ca="1" si="47"/>
        <v>180</v>
      </c>
      <c r="N367">
        <v>1.1000000000000001</v>
      </c>
      <c r="O367">
        <v>1</v>
      </c>
    </row>
    <row r="368" spans="1:15" x14ac:dyDescent="0.2">
      <c r="A368">
        <v>365</v>
      </c>
      <c r="B368" t="s">
        <v>529</v>
      </c>
      <c r="C368" s="9">
        <v>9</v>
      </c>
      <c r="D368" t="s">
        <v>529</v>
      </c>
      <c r="E368">
        <v>0</v>
      </c>
      <c r="F368">
        <f t="shared" ca="1" si="49"/>
        <v>260</v>
      </c>
      <c r="G368">
        <v>0</v>
      </c>
      <c r="H368">
        <v>0</v>
      </c>
      <c r="I368">
        <f t="shared" si="44"/>
        <v>0</v>
      </c>
      <c r="J368">
        <f t="shared" ca="1" si="45"/>
        <v>26</v>
      </c>
      <c r="K368">
        <f t="shared" si="46"/>
        <v>0</v>
      </c>
      <c r="L368">
        <f t="shared" si="48"/>
        <v>0</v>
      </c>
      <c r="M368">
        <f t="shared" ca="1" si="47"/>
        <v>520</v>
      </c>
      <c r="N368">
        <v>1.1000000000000001</v>
      </c>
      <c r="O368">
        <v>2</v>
      </c>
    </row>
    <row r="369" spans="1:15" x14ac:dyDescent="0.2">
      <c r="A369">
        <v>366</v>
      </c>
      <c r="B369" t="s">
        <v>530</v>
      </c>
      <c r="C369" s="9">
        <v>9</v>
      </c>
      <c r="D369" t="s">
        <v>530</v>
      </c>
      <c r="E369">
        <v>0</v>
      </c>
      <c r="F369">
        <f t="shared" ca="1" si="49"/>
        <v>320</v>
      </c>
      <c r="G369">
        <v>0</v>
      </c>
      <c r="H369">
        <v>0</v>
      </c>
      <c r="I369">
        <f t="shared" si="44"/>
        <v>0</v>
      </c>
      <c r="J369">
        <f t="shared" ca="1" si="45"/>
        <v>32</v>
      </c>
      <c r="K369">
        <f t="shared" si="46"/>
        <v>0</v>
      </c>
      <c r="L369">
        <f t="shared" si="48"/>
        <v>0</v>
      </c>
      <c r="M369">
        <f t="shared" ca="1" si="47"/>
        <v>640</v>
      </c>
      <c r="N369">
        <v>1.1000000000000001</v>
      </c>
      <c r="O369">
        <v>2</v>
      </c>
    </row>
    <row r="370" spans="1:15" x14ac:dyDescent="0.2">
      <c r="A370">
        <v>367</v>
      </c>
      <c r="B370" t="s">
        <v>531</v>
      </c>
      <c r="C370" s="9">
        <v>9</v>
      </c>
      <c r="D370" t="s">
        <v>531</v>
      </c>
      <c r="E370">
        <v>0</v>
      </c>
      <c r="F370">
        <f t="shared" ca="1" si="49"/>
        <v>220</v>
      </c>
      <c r="G370">
        <v>0</v>
      </c>
      <c r="H370">
        <v>0</v>
      </c>
      <c r="I370">
        <f t="shared" si="44"/>
        <v>0</v>
      </c>
      <c r="J370">
        <f t="shared" ca="1" si="45"/>
        <v>22</v>
      </c>
      <c r="K370">
        <f t="shared" si="46"/>
        <v>0</v>
      </c>
      <c r="L370">
        <f t="shared" si="48"/>
        <v>0</v>
      </c>
      <c r="M370">
        <f t="shared" ca="1" si="47"/>
        <v>440</v>
      </c>
      <c r="N370">
        <v>1.1000000000000001</v>
      </c>
      <c r="O370">
        <v>2</v>
      </c>
    </row>
    <row r="371" spans="1:15" x14ac:dyDescent="0.2">
      <c r="A371">
        <v>368</v>
      </c>
      <c r="B371" t="s">
        <v>532</v>
      </c>
      <c r="C371" s="9">
        <v>9</v>
      </c>
      <c r="D371" t="s">
        <v>532</v>
      </c>
      <c r="E371">
        <v>0</v>
      </c>
      <c r="F371">
        <f t="shared" ca="1" si="49"/>
        <v>220</v>
      </c>
      <c r="G371">
        <v>0</v>
      </c>
      <c r="H371">
        <v>0</v>
      </c>
      <c r="I371">
        <f t="shared" si="44"/>
        <v>0</v>
      </c>
      <c r="J371">
        <f t="shared" ca="1" si="45"/>
        <v>22</v>
      </c>
      <c r="K371">
        <f t="shared" si="46"/>
        <v>0</v>
      </c>
      <c r="L371">
        <f t="shared" si="48"/>
        <v>0</v>
      </c>
      <c r="M371">
        <f t="shared" ca="1" si="47"/>
        <v>440</v>
      </c>
      <c r="N371">
        <v>1.1000000000000001</v>
      </c>
      <c r="O371">
        <v>2</v>
      </c>
    </row>
    <row r="372" spans="1:15" x14ac:dyDescent="0.2">
      <c r="A372">
        <v>369</v>
      </c>
      <c r="B372" t="s">
        <v>533</v>
      </c>
      <c r="C372" s="9">
        <v>9</v>
      </c>
      <c r="D372" t="s">
        <v>533</v>
      </c>
      <c r="E372">
        <v>0</v>
      </c>
      <c r="F372">
        <f t="shared" ca="1" si="49"/>
        <v>570</v>
      </c>
      <c r="G372">
        <v>0</v>
      </c>
      <c r="H372">
        <v>0</v>
      </c>
      <c r="I372">
        <f t="shared" si="44"/>
        <v>0</v>
      </c>
      <c r="J372">
        <f t="shared" ca="1" si="45"/>
        <v>57</v>
      </c>
      <c r="K372">
        <f t="shared" si="46"/>
        <v>0</v>
      </c>
      <c r="L372">
        <f t="shared" si="48"/>
        <v>0</v>
      </c>
      <c r="M372">
        <f t="shared" ca="1" si="47"/>
        <v>1710</v>
      </c>
      <c r="N372">
        <v>1.1000000000000001</v>
      </c>
      <c r="O372">
        <v>3</v>
      </c>
    </row>
    <row r="373" spans="1:15" x14ac:dyDescent="0.2">
      <c r="A373">
        <v>370</v>
      </c>
      <c r="B373" t="s">
        <v>534</v>
      </c>
      <c r="C373" s="9">
        <v>9</v>
      </c>
      <c r="D373" t="s">
        <v>534</v>
      </c>
      <c r="E373">
        <v>0</v>
      </c>
      <c r="F373">
        <f t="shared" ca="1" si="49"/>
        <v>300</v>
      </c>
      <c r="G373">
        <v>0</v>
      </c>
      <c r="H373">
        <v>0</v>
      </c>
      <c r="I373">
        <f t="shared" si="44"/>
        <v>0</v>
      </c>
      <c r="J373">
        <f t="shared" ca="1" si="45"/>
        <v>30</v>
      </c>
      <c r="K373">
        <f t="shared" si="46"/>
        <v>0</v>
      </c>
      <c r="L373">
        <f t="shared" si="48"/>
        <v>0</v>
      </c>
      <c r="M373">
        <f t="shared" ca="1" si="47"/>
        <v>900</v>
      </c>
      <c r="N373">
        <v>1.1000000000000001</v>
      </c>
      <c r="O373">
        <v>3</v>
      </c>
    </row>
    <row r="374" spans="1:15" x14ac:dyDescent="0.2">
      <c r="A374">
        <v>371</v>
      </c>
      <c r="B374" t="s">
        <v>535</v>
      </c>
      <c r="C374" s="9">
        <v>9</v>
      </c>
      <c r="D374" t="s">
        <v>535</v>
      </c>
      <c r="E374">
        <v>0</v>
      </c>
      <c r="F374">
        <f t="shared" ca="1" si="49"/>
        <v>180</v>
      </c>
      <c r="G374">
        <v>0</v>
      </c>
      <c r="H374">
        <v>0</v>
      </c>
      <c r="I374">
        <f t="shared" si="44"/>
        <v>0</v>
      </c>
      <c r="J374">
        <f t="shared" ca="1" si="45"/>
        <v>18</v>
      </c>
      <c r="K374">
        <f t="shared" si="46"/>
        <v>0</v>
      </c>
      <c r="L374">
        <f t="shared" si="48"/>
        <v>0</v>
      </c>
      <c r="M374">
        <f t="shared" ca="1" si="47"/>
        <v>540</v>
      </c>
      <c r="N374">
        <v>1.1000000000000001</v>
      </c>
      <c r="O374">
        <v>3</v>
      </c>
    </row>
    <row r="375" spans="1:15" x14ac:dyDescent="0.2">
      <c r="A375">
        <v>372</v>
      </c>
      <c r="B375" t="s">
        <v>536</v>
      </c>
      <c r="C375" s="9">
        <v>9</v>
      </c>
      <c r="D375" t="s">
        <v>536</v>
      </c>
      <c r="E375">
        <v>0</v>
      </c>
      <c r="F375">
        <f t="shared" ca="1" si="49"/>
        <v>520</v>
      </c>
      <c r="G375">
        <v>0</v>
      </c>
      <c r="H375">
        <v>0</v>
      </c>
      <c r="I375">
        <f t="shared" si="44"/>
        <v>0</v>
      </c>
      <c r="J375">
        <f t="shared" ca="1" si="45"/>
        <v>52</v>
      </c>
      <c r="K375">
        <f t="shared" si="46"/>
        <v>0</v>
      </c>
      <c r="L375">
        <f t="shared" si="48"/>
        <v>0</v>
      </c>
      <c r="M375">
        <f t="shared" ca="1" si="47"/>
        <v>2080</v>
      </c>
      <c r="N375">
        <v>1.1000000000000001</v>
      </c>
      <c r="O375">
        <v>4</v>
      </c>
    </row>
    <row r="376" spans="1:15" x14ac:dyDescent="0.2">
      <c r="A376">
        <v>373</v>
      </c>
      <c r="B376" t="s">
        <v>537</v>
      </c>
      <c r="C376" s="9">
        <v>9</v>
      </c>
      <c r="D376" t="s">
        <v>537</v>
      </c>
      <c r="E376">
        <v>0</v>
      </c>
      <c r="F376">
        <f t="shared" ca="1" si="49"/>
        <v>800</v>
      </c>
      <c r="G376">
        <v>0</v>
      </c>
      <c r="H376">
        <v>0</v>
      </c>
      <c r="I376">
        <f t="shared" si="44"/>
        <v>0</v>
      </c>
      <c r="J376">
        <f t="shared" ca="1" si="45"/>
        <v>80</v>
      </c>
      <c r="K376">
        <f t="shared" si="46"/>
        <v>0</v>
      </c>
      <c r="L376">
        <f t="shared" si="48"/>
        <v>0</v>
      </c>
      <c r="M376">
        <f t="shared" ca="1" si="47"/>
        <v>3200</v>
      </c>
      <c r="N376">
        <v>1.1000000000000001</v>
      </c>
      <c r="O376">
        <v>4</v>
      </c>
    </row>
    <row r="377" spans="1:15" x14ac:dyDescent="0.2">
      <c r="A377">
        <v>374</v>
      </c>
      <c r="B377" t="s">
        <v>538</v>
      </c>
      <c r="C377" s="9">
        <v>9</v>
      </c>
      <c r="D377" t="s">
        <v>538</v>
      </c>
      <c r="E377">
        <v>0</v>
      </c>
      <c r="F377">
        <f t="shared" ca="1" si="49"/>
        <v>750</v>
      </c>
      <c r="G377">
        <v>0</v>
      </c>
      <c r="H377">
        <v>0</v>
      </c>
      <c r="I377">
        <f t="shared" si="44"/>
        <v>0</v>
      </c>
      <c r="J377">
        <f t="shared" ca="1" si="45"/>
        <v>75</v>
      </c>
      <c r="K377">
        <f t="shared" si="46"/>
        <v>0</v>
      </c>
      <c r="L377">
        <f t="shared" si="48"/>
        <v>0</v>
      </c>
      <c r="M377">
        <f t="shared" ca="1" si="47"/>
        <v>3750</v>
      </c>
      <c r="N377">
        <v>1.1000000000000001</v>
      </c>
      <c r="O377">
        <v>5</v>
      </c>
    </row>
    <row r="378" spans="1:15" x14ac:dyDescent="0.2">
      <c r="A378">
        <v>375</v>
      </c>
      <c r="B378" t="s">
        <v>539</v>
      </c>
      <c r="C378" s="10">
        <v>10</v>
      </c>
      <c r="D378" t="s">
        <v>539</v>
      </c>
      <c r="E378">
        <v>0</v>
      </c>
      <c r="F378">
        <f t="shared" ca="1" si="49"/>
        <v>130</v>
      </c>
      <c r="G378">
        <v>0</v>
      </c>
      <c r="H378">
        <v>0</v>
      </c>
      <c r="I378">
        <f t="shared" si="44"/>
        <v>0</v>
      </c>
      <c r="J378">
        <f t="shared" ca="1" si="45"/>
        <v>13</v>
      </c>
      <c r="K378">
        <f t="shared" si="46"/>
        <v>0</v>
      </c>
      <c r="L378">
        <f t="shared" si="48"/>
        <v>0</v>
      </c>
      <c r="M378">
        <f t="shared" ca="1" si="47"/>
        <v>130</v>
      </c>
      <c r="N378">
        <v>1.1000000000000001</v>
      </c>
      <c r="O378">
        <v>1</v>
      </c>
    </row>
    <row r="379" spans="1:15" x14ac:dyDescent="0.2">
      <c r="A379">
        <v>376</v>
      </c>
      <c r="B379" t="s">
        <v>540</v>
      </c>
      <c r="C379" s="9">
        <v>3</v>
      </c>
      <c r="D379" t="s">
        <v>540</v>
      </c>
      <c r="E379">
        <f t="shared" ref="E379:E398" ca="1" si="51">RANDBETWEEN(6,20)*50</f>
        <v>800</v>
      </c>
      <c r="F379">
        <f t="shared" ca="1" si="49"/>
        <v>90</v>
      </c>
      <c r="G379">
        <f t="shared" ref="G379:G398" ca="1" si="52">RANDBETWEEN(6,20)*2</f>
        <v>20</v>
      </c>
      <c r="H379">
        <v>0</v>
      </c>
      <c r="I379">
        <v>0</v>
      </c>
      <c r="J379">
        <f t="shared" ca="1" si="45"/>
        <v>9</v>
      </c>
      <c r="K379">
        <f t="shared" ca="1" si="46"/>
        <v>1</v>
      </c>
      <c r="L379">
        <f t="shared" si="48"/>
        <v>0</v>
      </c>
      <c r="M379">
        <f t="shared" ca="1" si="47"/>
        <v>190</v>
      </c>
      <c r="N379">
        <v>1.1000000000000001</v>
      </c>
      <c r="O379">
        <v>1</v>
      </c>
    </row>
    <row r="380" spans="1:15" x14ac:dyDescent="0.2">
      <c r="A380">
        <v>377</v>
      </c>
      <c r="B380" t="s">
        <v>541</v>
      </c>
      <c r="C380" s="9">
        <v>3</v>
      </c>
      <c r="D380" t="s">
        <v>541</v>
      </c>
      <c r="E380">
        <f t="shared" ca="1" si="51"/>
        <v>500</v>
      </c>
      <c r="F380">
        <f t="shared" ca="1" si="49"/>
        <v>160</v>
      </c>
      <c r="G380">
        <f t="shared" ca="1" si="52"/>
        <v>34</v>
      </c>
      <c r="H380">
        <v>0</v>
      </c>
      <c r="I380">
        <f t="shared" ref="I380:I411" ca="1" si="53">E380/10</f>
        <v>50</v>
      </c>
      <c r="J380">
        <f t="shared" ca="1" si="45"/>
        <v>16</v>
      </c>
      <c r="K380">
        <f t="shared" ca="1" si="46"/>
        <v>1.7</v>
      </c>
      <c r="L380">
        <f t="shared" si="48"/>
        <v>0</v>
      </c>
      <c r="M380">
        <f t="shared" ca="1" si="47"/>
        <v>244</v>
      </c>
      <c r="N380">
        <v>1.1000000000000001</v>
      </c>
      <c r="O380">
        <v>1</v>
      </c>
    </row>
    <row r="381" spans="1:15" x14ac:dyDescent="0.2">
      <c r="A381">
        <v>378</v>
      </c>
      <c r="B381" t="s">
        <v>542</v>
      </c>
      <c r="C381" s="9">
        <v>3</v>
      </c>
      <c r="D381" t="s">
        <v>542</v>
      </c>
      <c r="E381">
        <f t="shared" ca="1" si="51"/>
        <v>600</v>
      </c>
      <c r="F381">
        <f t="shared" ca="1" si="49"/>
        <v>110</v>
      </c>
      <c r="G381">
        <f t="shared" ca="1" si="52"/>
        <v>38</v>
      </c>
      <c r="H381">
        <v>0</v>
      </c>
      <c r="I381">
        <f t="shared" ca="1" si="53"/>
        <v>60</v>
      </c>
      <c r="J381">
        <f t="shared" ca="1" si="45"/>
        <v>11</v>
      </c>
      <c r="K381">
        <f t="shared" ca="1" si="46"/>
        <v>1.9</v>
      </c>
      <c r="L381">
        <f t="shared" si="48"/>
        <v>0</v>
      </c>
      <c r="M381">
        <f t="shared" ca="1" si="47"/>
        <v>208</v>
      </c>
      <c r="N381">
        <v>1.1000000000000001</v>
      </c>
      <c r="O381">
        <v>1</v>
      </c>
    </row>
    <row r="382" spans="1:15" x14ac:dyDescent="0.2">
      <c r="A382">
        <v>379</v>
      </c>
      <c r="B382" t="s">
        <v>543</v>
      </c>
      <c r="C382" s="9">
        <v>3</v>
      </c>
      <c r="D382" t="s">
        <v>543</v>
      </c>
      <c r="E382">
        <f t="shared" ca="1" si="51"/>
        <v>350</v>
      </c>
      <c r="F382">
        <f t="shared" ca="1" si="49"/>
        <v>180</v>
      </c>
      <c r="G382">
        <f t="shared" ca="1" si="52"/>
        <v>26</v>
      </c>
      <c r="H382">
        <v>0</v>
      </c>
      <c r="I382">
        <f t="shared" ca="1" si="53"/>
        <v>35</v>
      </c>
      <c r="J382">
        <f t="shared" ca="1" si="45"/>
        <v>18</v>
      </c>
      <c r="K382">
        <f t="shared" ca="1" si="46"/>
        <v>1.3</v>
      </c>
      <c r="L382">
        <f t="shared" si="48"/>
        <v>0</v>
      </c>
      <c r="M382">
        <f t="shared" ca="1" si="47"/>
        <v>241</v>
      </c>
      <c r="N382">
        <v>1.1000000000000001</v>
      </c>
      <c r="O382">
        <v>1</v>
      </c>
    </row>
    <row r="383" spans="1:15" x14ac:dyDescent="0.2">
      <c r="A383">
        <v>380</v>
      </c>
      <c r="B383" t="s">
        <v>544</v>
      </c>
      <c r="C383" s="9">
        <v>3</v>
      </c>
      <c r="D383" t="s">
        <v>544</v>
      </c>
      <c r="E383">
        <f t="shared" ca="1" si="51"/>
        <v>450</v>
      </c>
      <c r="F383">
        <f t="shared" ca="1" si="49"/>
        <v>160</v>
      </c>
      <c r="G383">
        <f t="shared" ca="1" si="52"/>
        <v>12</v>
      </c>
      <c r="H383">
        <v>0</v>
      </c>
      <c r="I383">
        <f t="shared" ca="1" si="53"/>
        <v>45</v>
      </c>
      <c r="J383">
        <f t="shared" ca="1" si="45"/>
        <v>16</v>
      </c>
      <c r="K383">
        <f t="shared" ca="1" si="46"/>
        <v>0.6</v>
      </c>
      <c r="L383">
        <f t="shared" si="48"/>
        <v>0</v>
      </c>
      <c r="M383">
        <f t="shared" ca="1" si="47"/>
        <v>434</v>
      </c>
      <c r="N383">
        <v>1.1000000000000001</v>
      </c>
      <c r="O383">
        <v>2</v>
      </c>
    </row>
    <row r="384" spans="1:15" x14ac:dyDescent="0.2">
      <c r="A384">
        <v>381</v>
      </c>
      <c r="B384" t="s">
        <v>545</v>
      </c>
      <c r="C384" s="9">
        <v>3</v>
      </c>
      <c r="D384" t="s">
        <v>545</v>
      </c>
      <c r="E384">
        <f t="shared" ca="1" si="51"/>
        <v>750</v>
      </c>
      <c r="F384">
        <f t="shared" ca="1" si="49"/>
        <v>400</v>
      </c>
      <c r="G384">
        <f t="shared" ca="1" si="52"/>
        <v>28</v>
      </c>
      <c r="H384">
        <v>0</v>
      </c>
      <c r="I384">
        <f t="shared" ca="1" si="53"/>
        <v>75</v>
      </c>
      <c r="J384">
        <f t="shared" ca="1" si="45"/>
        <v>40</v>
      </c>
      <c r="K384">
        <f t="shared" ca="1" si="46"/>
        <v>1.4</v>
      </c>
      <c r="L384">
        <f t="shared" si="48"/>
        <v>0</v>
      </c>
      <c r="M384">
        <f t="shared" ca="1" si="47"/>
        <v>1006</v>
      </c>
      <c r="N384">
        <v>1.1000000000000001</v>
      </c>
      <c r="O384">
        <v>2</v>
      </c>
    </row>
    <row r="385" spans="1:15" x14ac:dyDescent="0.2">
      <c r="A385">
        <v>382</v>
      </c>
      <c r="B385" t="s">
        <v>546</v>
      </c>
      <c r="C385" s="9">
        <v>3</v>
      </c>
      <c r="D385" t="s">
        <v>546</v>
      </c>
      <c r="E385">
        <f t="shared" ca="1" si="51"/>
        <v>1000</v>
      </c>
      <c r="F385">
        <f t="shared" ca="1" si="49"/>
        <v>400</v>
      </c>
      <c r="G385">
        <f t="shared" ca="1" si="52"/>
        <v>12</v>
      </c>
      <c r="H385">
        <v>0</v>
      </c>
      <c r="I385">
        <f t="shared" ca="1" si="53"/>
        <v>100</v>
      </c>
      <c r="J385">
        <f t="shared" ca="1" si="45"/>
        <v>40</v>
      </c>
      <c r="K385">
        <f t="shared" ca="1" si="46"/>
        <v>0.6</v>
      </c>
      <c r="L385">
        <f t="shared" si="48"/>
        <v>0</v>
      </c>
      <c r="M385">
        <f t="shared" ca="1" si="47"/>
        <v>1024</v>
      </c>
      <c r="N385">
        <v>1.1000000000000001</v>
      </c>
      <c r="O385">
        <v>2</v>
      </c>
    </row>
    <row r="386" spans="1:15" x14ac:dyDescent="0.2">
      <c r="A386">
        <v>383</v>
      </c>
      <c r="B386" t="s">
        <v>547</v>
      </c>
      <c r="C386" s="9">
        <v>3</v>
      </c>
      <c r="D386" t="s">
        <v>547</v>
      </c>
      <c r="E386">
        <f t="shared" ca="1" si="51"/>
        <v>800</v>
      </c>
      <c r="F386">
        <f t="shared" ca="1" si="49"/>
        <v>320</v>
      </c>
      <c r="G386">
        <f t="shared" ca="1" si="52"/>
        <v>36</v>
      </c>
      <c r="H386">
        <v>0</v>
      </c>
      <c r="I386">
        <f t="shared" ca="1" si="53"/>
        <v>80</v>
      </c>
      <c r="J386">
        <f t="shared" ca="1" si="45"/>
        <v>32</v>
      </c>
      <c r="K386">
        <f t="shared" ca="1" si="46"/>
        <v>1.8</v>
      </c>
      <c r="L386">
        <f t="shared" si="48"/>
        <v>0</v>
      </c>
      <c r="M386">
        <f t="shared" ca="1" si="47"/>
        <v>872</v>
      </c>
      <c r="N386">
        <v>1.1000000000000001</v>
      </c>
      <c r="O386">
        <v>2</v>
      </c>
    </row>
    <row r="387" spans="1:15" x14ac:dyDescent="0.2">
      <c r="A387">
        <v>384</v>
      </c>
      <c r="B387" t="s">
        <v>548</v>
      </c>
      <c r="C387" s="9">
        <v>3</v>
      </c>
      <c r="D387" t="s">
        <v>548</v>
      </c>
      <c r="E387">
        <f t="shared" ca="1" si="51"/>
        <v>800</v>
      </c>
      <c r="F387">
        <f t="shared" ref="F387:F412" ca="1" si="54">RANDBETWEEN(6,20)*10*O387</f>
        <v>600</v>
      </c>
      <c r="G387">
        <f t="shared" ca="1" si="52"/>
        <v>38</v>
      </c>
      <c r="H387">
        <v>0</v>
      </c>
      <c r="I387">
        <f t="shared" ca="1" si="53"/>
        <v>80</v>
      </c>
      <c r="J387">
        <f t="shared" ref="J387:J450" ca="1" si="55">FLOOR(F387/10,1)</f>
        <v>60</v>
      </c>
      <c r="K387">
        <f t="shared" ref="K387:K450" ca="1" si="56">G387/20</f>
        <v>1.9</v>
      </c>
      <c r="L387">
        <f t="shared" si="48"/>
        <v>0</v>
      </c>
      <c r="M387">
        <f t="shared" ref="M387:M450" ca="1" si="57">FLOOR(E387/10+F387+G387+H387*10,1)*O387</f>
        <v>2154</v>
      </c>
      <c r="N387">
        <v>1.1000000000000001</v>
      </c>
      <c r="O387">
        <v>3</v>
      </c>
    </row>
    <row r="388" spans="1:15" x14ac:dyDescent="0.2">
      <c r="A388">
        <v>385</v>
      </c>
      <c r="B388" t="s">
        <v>549</v>
      </c>
      <c r="C388" s="9">
        <v>3</v>
      </c>
      <c r="D388" t="s">
        <v>549</v>
      </c>
      <c r="E388">
        <f t="shared" ca="1" si="51"/>
        <v>350</v>
      </c>
      <c r="F388">
        <f t="shared" ca="1" si="54"/>
        <v>180</v>
      </c>
      <c r="G388">
        <f t="shared" ca="1" si="52"/>
        <v>28</v>
      </c>
      <c r="H388">
        <v>0</v>
      </c>
      <c r="I388">
        <f t="shared" ca="1" si="53"/>
        <v>35</v>
      </c>
      <c r="J388">
        <f t="shared" ca="1" si="55"/>
        <v>18</v>
      </c>
      <c r="K388">
        <f t="shared" ca="1" si="56"/>
        <v>1.4</v>
      </c>
      <c r="L388">
        <f t="shared" ref="L388:L451" si="58">H388/50</f>
        <v>0</v>
      </c>
      <c r="M388">
        <f t="shared" ca="1" si="57"/>
        <v>729</v>
      </c>
      <c r="N388">
        <v>1.1000000000000001</v>
      </c>
      <c r="O388">
        <v>3</v>
      </c>
    </row>
    <row r="389" spans="1:15" x14ac:dyDescent="0.2">
      <c r="A389">
        <v>386</v>
      </c>
      <c r="B389" t="s">
        <v>550</v>
      </c>
      <c r="C389" s="9">
        <v>3</v>
      </c>
      <c r="D389" t="s">
        <v>550</v>
      </c>
      <c r="E389">
        <f t="shared" ca="1" si="51"/>
        <v>700</v>
      </c>
      <c r="F389">
        <f t="shared" ca="1" si="54"/>
        <v>300</v>
      </c>
      <c r="G389">
        <f t="shared" ca="1" si="52"/>
        <v>38</v>
      </c>
      <c r="H389">
        <v>0</v>
      </c>
      <c r="I389">
        <f t="shared" ca="1" si="53"/>
        <v>70</v>
      </c>
      <c r="J389">
        <f t="shared" ca="1" si="55"/>
        <v>30</v>
      </c>
      <c r="K389">
        <f t="shared" ca="1" si="56"/>
        <v>1.9</v>
      </c>
      <c r="L389">
        <f t="shared" si="58"/>
        <v>0</v>
      </c>
      <c r="M389">
        <f t="shared" ca="1" si="57"/>
        <v>1224</v>
      </c>
      <c r="N389">
        <v>1.1000000000000001</v>
      </c>
      <c r="O389">
        <v>3</v>
      </c>
    </row>
    <row r="390" spans="1:15" x14ac:dyDescent="0.2">
      <c r="A390">
        <v>387</v>
      </c>
      <c r="B390" t="s">
        <v>551</v>
      </c>
      <c r="C390" s="9">
        <v>3</v>
      </c>
      <c r="D390" t="s">
        <v>551</v>
      </c>
      <c r="E390">
        <f t="shared" ca="1" si="51"/>
        <v>950</v>
      </c>
      <c r="F390">
        <f t="shared" ca="1" si="54"/>
        <v>640</v>
      </c>
      <c r="G390">
        <f t="shared" ca="1" si="52"/>
        <v>34</v>
      </c>
      <c r="H390">
        <v>0</v>
      </c>
      <c r="I390">
        <f t="shared" ca="1" si="53"/>
        <v>95</v>
      </c>
      <c r="J390">
        <f t="shared" ca="1" si="55"/>
        <v>64</v>
      </c>
      <c r="K390">
        <f t="shared" ca="1" si="56"/>
        <v>1.7</v>
      </c>
      <c r="L390">
        <f t="shared" si="58"/>
        <v>0</v>
      </c>
      <c r="M390">
        <f t="shared" ca="1" si="57"/>
        <v>3076</v>
      </c>
      <c r="N390">
        <v>1.1000000000000001</v>
      </c>
      <c r="O390">
        <v>4</v>
      </c>
    </row>
    <row r="391" spans="1:15" x14ac:dyDescent="0.2">
      <c r="A391">
        <v>388</v>
      </c>
      <c r="B391" t="s">
        <v>552</v>
      </c>
      <c r="C391" s="9">
        <v>3</v>
      </c>
      <c r="D391" t="s">
        <v>552</v>
      </c>
      <c r="E391">
        <f t="shared" ca="1" si="51"/>
        <v>550</v>
      </c>
      <c r="F391">
        <f t="shared" ca="1" si="54"/>
        <v>680</v>
      </c>
      <c r="G391">
        <f t="shared" ca="1" si="52"/>
        <v>28</v>
      </c>
      <c r="H391">
        <v>0</v>
      </c>
      <c r="I391">
        <f t="shared" ca="1" si="53"/>
        <v>55</v>
      </c>
      <c r="J391">
        <f t="shared" ca="1" si="55"/>
        <v>68</v>
      </c>
      <c r="K391">
        <f t="shared" ca="1" si="56"/>
        <v>1.4</v>
      </c>
      <c r="L391">
        <f t="shared" si="58"/>
        <v>0</v>
      </c>
      <c r="M391">
        <f t="shared" ca="1" si="57"/>
        <v>3052</v>
      </c>
      <c r="N391">
        <v>1.1000000000000001</v>
      </c>
      <c r="O391">
        <v>4</v>
      </c>
    </row>
    <row r="392" spans="1:15" x14ac:dyDescent="0.2">
      <c r="A392">
        <v>389</v>
      </c>
      <c r="B392" t="s">
        <v>553</v>
      </c>
      <c r="C392" s="9">
        <v>3</v>
      </c>
      <c r="D392" t="s">
        <v>553</v>
      </c>
      <c r="E392">
        <f t="shared" ca="1" si="51"/>
        <v>850</v>
      </c>
      <c r="F392">
        <f t="shared" ca="1" si="54"/>
        <v>550</v>
      </c>
      <c r="G392">
        <f t="shared" ca="1" si="52"/>
        <v>18</v>
      </c>
      <c r="H392">
        <v>0</v>
      </c>
      <c r="I392">
        <f t="shared" ca="1" si="53"/>
        <v>85</v>
      </c>
      <c r="J392">
        <f t="shared" ca="1" si="55"/>
        <v>55</v>
      </c>
      <c r="K392">
        <f t="shared" ca="1" si="56"/>
        <v>0.9</v>
      </c>
      <c r="L392">
        <f t="shared" si="58"/>
        <v>0</v>
      </c>
      <c r="M392">
        <f t="shared" ca="1" si="57"/>
        <v>3265</v>
      </c>
      <c r="N392">
        <v>1.1000000000000001</v>
      </c>
      <c r="O392">
        <v>5</v>
      </c>
    </row>
    <row r="393" spans="1:15" x14ac:dyDescent="0.2">
      <c r="A393">
        <v>390</v>
      </c>
      <c r="B393" t="s">
        <v>554</v>
      </c>
      <c r="C393" s="9">
        <v>3</v>
      </c>
      <c r="D393" t="s">
        <v>554</v>
      </c>
      <c r="E393">
        <f t="shared" ca="1" si="51"/>
        <v>550</v>
      </c>
      <c r="F393">
        <f t="shared" ca="1" si="54"/>
        <v>150</v>
      </c>
      <c r="G393">
        <f t="shared" ca="1" si="52"/>
        <v>22</v>
      </c>
      <c r="H393">
        <v>0</v>
      </c>
      <c r="I393">
        <f t="shared" ca="1" si="53"/>
        <v>55</v>
      </c>
      <c r="J393">
        <f t="shared" ca="1" si="55"/>
        <v>15</v>
      </c>
      <c r="K393">
        <f t="shared" ca="1" si="56"/>
        <v>1.1000000000000001</v>
      </c>
      <c r="L393">
        <f t="shared" si="58"/>
        <v>0</v>
      </c>
      <c r="M393">
        <f t="shared" ca="1" si="57"/>
        <v>227</v>
      </c>
      <c r="N393">
        <v>1.1000000000000001</v>
      </c>
      <c r="O393">
        <v>1</v>
      </c>
    </row>
    <row r="394" spans="1:15" x14ac:dyDescent="0.2">
      <c r="A394">
        <v>391</v>
      </c>
      <c r="B394" t="s">
        <v>555</v>
      </c>
      <c r="C394" s="9">
        <v>3</v>
      </c>
      <c r="D394" t="s">
        <v>555</v>
      </c>
      <c r="E394">
        <f t="shared" ca="1" si="51"/>
        <v>600</v>
      </c>
      <c r="F394">
        <f t="shared" ca="1" si="54"/>
        <v>120</v>
      </c>
      <c r="G394">
        <f t="shared" ca="1" si="52"/>
        <v>38</v>
      </c>
      <c r="H394">
        <v>0</v>
      </c>
      <c r="I394">
        <f t="shared" ca="1" si="53"/>
        <v>60</v>
      </c>
      <c r="J394">
        <f t="shared" ca="1" si="55"/>
        <v>12</v>
      </c>
      <c r="K394">
        <f t="shared" ca="1" si="56"/>
        <v>1.9</v>
      </c>
      <c r="L394">
        <f t="shared" si="58"/>
        <v>0</v>
      </c>
      <c r="M394">
        <f t="shared" ca="1" si="57"/>
        <v>218</v>
      </c>
      <c r="N394">
        <v>1.1000000000000001</v>
      </c>
      <c r="O394">
        <v>1</v>
      </c>
    </row>
    <row r="395" spans="1:15" x14ac:dyDescent="0.2">
      <c r="A395">
        <v>392</v>
      </c>
      <c r="B395" t="s">
        <v>556</v>
      </c>
      <c r="C395" s="9">
        <v>3</v>
      </c>
      <c r="D395" t="s">
        <v>556</v>
      </c>
      <c r="E395">
        <f t="shared" ca="1" si="51"/>
        <v>700</v>
      </c>
      <c r="F395">
        <f t="shared" ca="1" si="54"/>
        <v>150</v>
      </c>
      <c r="G395">
        <f t="shared" ca="1" si="52"/>
        <v>26</v>
      </c>
      <c r="H395">
        <v>0</v>
      </c>
      <c r="I395">
        <f t="shared" ca="1" si="53"/>
        <v>70</v>
      </c>
      <c r="J395">
        <f t="shared" ca="1" si="55"/>
        <v>15</v>
      </c>
      <c r="K395">
        <f t="shared" ca="1" si="56"/>
        <v>1.3</v>
      </c>
      <c r="L395">
        <f t="shared" si="58"/>
        <v>0</v>
      </c>
      <c r="M395">
        <f t="shared" ca="1" si="57"/>
        <v>246</v>
      </c>
      <c r="N395">
        <v>1.1000000000000001</v>
      </c>
      <c r="O395">
        <v>1</v>
      </c>
    </row>
    <row r="396" spans="1:15" x14ac:dyDescent="0.2">
      <c r="A396">
        <v>393</v>
      </c>
      <c r="B396" t="s">
        <v>557</v>
      </c>
      <c r="C396" s="9">
        <v>3</v>
      </c>
      <c r="D396" t="s">
        <v>557</v>
      </c>
      <c r="E396">
        <f t="shared" ca="1" si="51"/>
        <v>450</v>
      </c>
      <c r="F396">
        <f t="shared" ca="1" si="54"/>
        <v>140</v>
      </c>
      <c r="G396">
        <f t="shared" ca="1" si="52"/>
        <v>16</v>
      </c>
      <c r="H396">
        <v>0</v>
      </c>
      <c r="I396">
        <f t="shared" ca="1" si="53"/>
        <v>45</v>
      </c>
      <c r="J396">
        <f t="shared" ca="1" si="55"/>
        <v>14</v>
      </c>
      <c r="K396">
        <f t="shared" ca="1" si="56"/>
        <v>0.8</v>
      </c>
      <c r="L396">
        <f t="shared" si="58"/>
        <v>0</v>
      </c>
      <c r="M396">
        <f t="shared" ca="1" si="57"/>
        <v>201</v>
      </c>
      <c r="N396">
        <v>1.1000000000000001</v>
      </c>
      <c r="O396">
        <v>1</v>
      </c>
    </row>
    <row r="397" spans="1:15" x14ac:dyDescent="0.2">
      <c r="A397">
        <v>394</v>
      </c>
      <c r="B397" t="s">
        <v>558</v>
      </c>
      <c r="C397" s="9">
        <v>3</v>
      </c>
      <c r="D397" t="s">
        <v>558</v>
      </c>
      <c r="E397">
        <f t="shared" ca="1" si="51"/>
        <v>950</v>
      </c>
      <c r="F397">
        <f t="shared" ca="1" si="54"/>
        <v>80</v>
      </c>
      <c r="G397">
        <f t="shared" ca="1" si="52"/>
        <v>30</v>
      </c>
      <c r="H397">
        <v>0</v>
      </c>
      <c r="I397">
        <f t="shared" ca="1" si="53"/>
        <v>95</v>
      </c>
      <c r="J397">
        <f t="shared" ca="1" si="55"/>
        <v>8</v>
      </c>
      <c r="K397">
        <f t="shared" ca="1" si="56"/>
        <v>1.5</v>
      </c>
      <c r="L397">
        <f t="shared" si="58"/>
        <v>0</v>
      </c>
      <c r="M397">
        <f t="shared" ca="1" si="57"/>
        <v>205</v>
      </c>
      <c r="N397">
        <v>1.1000000000000001</v>
      </c>
      <c r="O397">
        <v>1</v>
      </c>
    </row>
    <row r="398" spans="1:15" x14ac:dyDescent="0.2">
      <c r="A398">
        <v>395</v>
      </c>
      <c r="B398" t="s">
        <v>559</v>
      </c>
      <c r="C398" s="9">
        <v>3</v>
      </c>
      <c r="D398" t="s">
        <v>559</v>
      </c>
      <c r="E398">
        <f t="shared" ca="1" si="51"/>
        <v>750</v>
      </c>
      <c r="F398">
        <f t="shared" ca="1" si="54"/>
        <v>280</v>
      </c>
      <c r="G398">
        <f t="shared" ca="1" si="52"/>
        <v>28</v>
      </c>
      <c r="H398">
        <v>0</v>
      </c>
      <c r="I398">
        <f t="shared" ca="1" si="53"/>
        <v>75</v>
      </c>
      <c r="J398">
        <f t="shared" ca="1" si="55"/>
        <v>28</v>
      </c>
      <c r="K398">
        <f t="shared" ca="1" si="56"/>
        <v>1.4</v>
      </c>
      <c r="L398">
        <f t="shared" si="58"/>
        <v>0</v>
      </c>
      <c r="M398">
        <f t="shared" ca="1" si="57"/>
        <v>766</v>
      </c>
      <c r="N398">
        <v>1.1000000000000001</v>
      </c>
      <c r="O398">
        <v>2</v>
      </c>
    </row>
    <row r="399" spans="1:15" x14ac:dyDescent="0.2">
      <c r="A399">
        <v>396</v>
      </c>
      <c r="B399" t="s">
        <v>560</v>
      </c>
      <c r="C399" s="7">
        <v>6</v>
      </c>
      <c r="D399" t="s">
        <v>560</v>
      </c>
      <c r="E399">
        <v>0</v>
      </c>
      <c r="F399">
        <f t="shared" ca="1" si="54"/>
        <v>120</v>
      </c>
      <c r="G399">
        <v>0</v>
      </c>
      <c r="H399">
        <f t="shared" ref="H399:H412" ca="1" si="59">RANDBETWEEN(6,20)/100</f>
        <v>0.09</v>
      </c>
      <c r="I399">
        <f t="shared" si="53"/>
        <v>0</v>
      </c>
      <c r="J399">
        <f t="shared" ca="1" si="55"/>
        <v>12</v>
      </c>
      <c r="K399">
        <f t="shared" si="56"/>
        <v>0</v>
      </c>
      <c r="L399">
        <f t="shared" ca="1" si="58"/>
        <v>1.8E-3</v>
      </c>
      <c r="M399">
        <f t="shared" ca="1" si="57"/>
        <v>240</v>
      </c>
      <c r="N399">
        <v>1.1000000000000001</v>
      </c>
      <c r="O399">
        <v>2</v>
      </c>
    </row>
    <row r="400" spans="1:15" x14ac:dyDescent="0.2">
      <c r="A400">
        <v>397</v>
      </c>
      <c r="B400" t="s">
        <v>561</v>
      </c>
      <c r="C400" s="7">
        <v>6</v>
      </c>
      <c r="D400" t="s">
        <v>561</v>
      </c>
      <c r="E400">
        <v>0</v>
      </c>
      <c r="F400">
        <f t="shared" ca="1" si="54"/>
        <v>120</v>
      </c>
      <c r="G400">
        <v>0</v>
      </c>
      <c r="H400">
        <f t="shared" ca="1" si="59"/>
        <v>0.08</v>
      </c>
      <c r="I400">
        <f t="shared" si="53"/>
        <v>0</v>
      </c>
      <c r="J400">
        <f t="shared" ca="1" si="55"/>
        <v>12</v>
      </c>
      <c r="K400">
        <f t="shared" si="56"/>
        <v>0</v>
      </c>
      <c r="L400">
        <f t="shared" ca="1" si="58"/>
        <v>1.6000000000000001E-3</v>
      </c>
      <c r="M400">
        <f t="shared" ca="1" si="57"/>
        <v>240</v>
      </c>
      <c r="N400">
        <v>1.1000000000000001</v>
      </c>
      <c r="O400">
        <v>2</v>
      </c>
    </row>
    <row r="401" spans="1:15" x14ac:dyDescent="0.2">
      <c r="A401">
        <v>398</v>
      </c>
      <c r="B401" t="s">
        <v>562</v>
      </c>
      <c r="C401" s="7">
        <v>6</v>
      </c>
      <c r="D401" t="s">
        <v>562</v>
      </c>
      <c r="E401">
        <v>0</v>
      </c>
      <c r="F401">
        <f t="shared" ca="1" si="54"/>
        <v>200</v>
      </c>
      <c r="G401">
        <v>0</v>
      </c>
      <c r="H401">
        <f t="shared" ca="1" si="59"/>
        <v>7.0000000000000007E-2</v>
      </c>
      <c r="I401">
        <f t="shared" si="53"/>
        <v>0</v>
      </c>
      <c r="J401">
        <f t="shared" ca="1" si="55"/>
        <v>20</v>
      </c>
      <c r="K401">
        <f t="shared" si="56"/>
        <v>0</v>
      </c>
      <c r="L401">
        <f t="shared" ca="1" si="58"/>
        <v>1.4000000000000002E-3</v>
      </c>
      <c r="M401">
        <f t="shared" ca="1" si="57"/>
        <v>400</v>
      </c>
      <c r="N401">
        <v>1.1000000000000001</v>
      </c>
      <c r="O401">
        <v>2</v>
      </c>
    </row>
    <row r="402" spans="1:15" x14ac:dyDescent="0.2">
      <c r="A402">
        <v>399</v>
      </c>
      <c r="B402" t="s">
        <v>563</v>
      </c>
      <c r="C402" s="7">
        <v>6</v>
      </c>
      <c r="D402" t="s">
        <v>563</v>
      </c>
      <c r="E402">
        <v>0</v>
      </c>
      <c r="F402">
        <f t="shared" ca="1" si="54"/>
        <v>300</v>
      </c>
      <c r="G402">
        <v>0</v>
      </c>
      <c r="H402">
        <f t="shared" ca="1" si="59"/>
        <v>0.16</v>
      </c>
      <c r="I402">
        <f t="shared" si="53"/>
        <v>0</v>
      </c>
      <c r="J402">
        <f t="shared" ca="1" si="55"/>
        <v>30</v>
      </c>
      <c r="K402">
        <f t="shared" si="56"/>
        <v>0</v>
      </c>
      <c r="L402">
        <f t="shared" ca="1" si="58"/>
        <v>3.2000000000000002E-3</v>
      </c>
      <c r="M402">
        <f t="shared" ca="1" si="57"/>
        <v>903</v>
      </c>
      <c r="N402">
        <v>1.1000000000000001</v>
      </c>
      <c r="O402">
        <v>3</v>
      </c>
    </row>
    <row r="403" spans="1:15" x14ac:dyDescent="0.2">
      <c r="A403">
        <v>400</v>
      </c>
      <c r="B403" t="s">
        <v>564</v>
      </c>
      <c r="C403" s="7">
        <v>6</v>
      </c>
      <c r="D403" t="s">
        <v>564</v>
      </c>
      <c r="E403">
        <v>0</v>
      </c>
      <c r="F403">
        <f t="shared" ca="1" si="54"/>
        <v>540</v>
      </c>
      <c r="G403">
        <v>0</v>
      </c>
      <c r="H403">
        <f t="shared" ca="1" si="59"/>
        <v>0.1</v>
      </c>
      <c r="I403">
        <f t="shared" si="53"/>
        <v>0</v>
      </c>
      <c r="J403">
        <f t="shared" ca="1" si="55"/>
        <v>54</v>
      </c>
      <c r="K403">
        <f t="shared" si="56"/>
        <v>0</v>
      </c>
      <c r="L403">
        <f t="shared" ca="1" si="58"/>
        <v>2E-3</v>
      </c>
      <c r="M403">
        <f t="shared" ca="1" si="57"/>
        <v>1623</v>
      </c>
      <c r="N403">
        <v>1.1000000000000001</v>
      </c>
      <c r="O403">
        <v>3</v>
      </c>
    </row>
    <row r="404" spans="1:15" x14ac:dyDescent="0.2">
      <c r="A404">
        <v>401</v>
      </c>
      <c r="B404" t="s">
        <v>565</v>
      </c>
      <c r="C404" s="7">
        <v>6</v>
      </c>
      <c r="D404" t="s">
        <v>565</v>
      </c>
      <c r="E404">
        <v>0</v>
      </c>
      <c r="F404">
        <f t="shared" ca="1" si="54"/>
        <v>450</v>
      </c>
      <c r="G404">
        <v>0</v>
      </c>
      <c r="H404">
        <f t="shared" ca="1" si="59"/>
        <v>0.18</v>
      </c>
      <c r="I404">
        <f t="shared" si="53"/>
        <v>0</v>
      </c>
      <c r="J404">
        <f t="shared" ca="1" si="55"/>
        <v>45</v>
      </c>
      <c r="K404">
        <f t="shared" si="56"/>
        <v>0</v>
      </c>
      <c r="L404">
        <f t="shared" ca="1" si="58"/>
        <v>3.5999999999999999E-3</v>
      </c>
      <c r="M404">
        <f t="shared" ca="1" si="57"/>
        <v>1353</v>
      </c>
      <c r="N404">
        <v>1.1000000000000001</v>
      </c>
      <c r="O404">
        <v>3</v>
      </c>
    </row>
    <row r="405" spans="1:15" x14ac:dyDescent="0.2">
      <c r="A405">
        <v>402</v>
      </c>
      <c r="B405" t="s">
        <v>566</v>
      </c>
      <c r="C405" s="7">
        <v>6</v>
      </c>
      <c r="D405" t="s">
        <v>566</v>
      </c>
      <c r="E405">
        <v>0</v>
      </c>
      <c r="F405">
        <f t="shared" ca="1" si="54"/>
        <v>800</v>
      </c>
      <c r="G405">
        <v>0</v>
      </c>
      <c r="H405">
        <f t="shared" ca="1" si="59"/>
        <v>0.09</v>
      </c>
      <c r="I405">
        <f t="shared" si="53"/>
        <v>0</v>
      </c>
      <c r="J405">
        <f t="shared" ca="1" si="55"/>
        <v>80</v>
      </c>
      <c r="K405">
        <f t="shared" si="56"/>
        <v>0</v>
      </c>
      <c r="L405">
        <f t="shared" ca="1" si="58"/>
        <v>1.8E-3</v>
      </c>
      <c r="M405">
        <f t="shared" ca="1" si="57"/>
        <v>3200</v>
      </c>
      <c r="N405">
        <v>1.1000000000000001</v>
      </c>
      <c r="O405">
        <v>4</v>
      </c>
    </row>
    <row r="406" spans="1:15" x14ac:dyDescent="0.2">
      <c r="A406">
        <v>403</v>
      </c>
      <c r="B406" t="s">
        <v>567</v>
      </c>
      <c r="C406" s="7">
        <v>6</v>
      </c>
      <c r="D406" t="s">
        <v>567</v>
      </c>
      <c r="E406">
        <v>0</v>
      </c>
      <c r="F406">
        <f t="shared" ca="1" si="54"/>
        <v>680</v>
      </c>
      <c r="G406">
        <v>0</v>
      </c>
      <c r="H406">
        <f t="shared" ca="1" si="59"/>
        <v>0.16</v>
      </c>
      <c r="I406">
        <f t="shared" si="53"/>
        <v>0</v>
      </c>
      <c r="J406">
        <f t="shared" ca="1" si="55"/>
        <v>68</v>
      </c>
      <c r="K406">
        <f t="shared" si="56"/>
        <v>0</v>
      </c>
      <c r="L406">
        <f t="shared" ca="1" si="58"/>
        <v>3.2000000000000002E-3</v>
      </c>
      <c r="M406">
        <f t="shared" ca="1" si="57"/>
        <v>2724</v>
      </c>
      <c r="N406">
        <v>1.1000000000000001</v>
      </c>
      <c r="O406">
        <v>4</v>
      </c>
    </row>
    <row r="407" spans="1:15" x14ac:dyDescent="0.2">
      <c r="A407">
        <v>404</v>
      </c>
      <c r="B407" t="s">
        <v>568</v>
      </c>
      <c r="C407" s="7">
        <v>6</v>
      </c>
      <c r="D407" t="s">
        <v>568</v>
      </c>
      <c r="E407">
        <v>0</v>
      </c>
      <c r="F407">
        <f t="shared" ca="1" si="54"/>
        <v>950</v>
      </c>
      <c r="G407">
        <v>0</v>
      </c>
      <c r="H407">
        <f t="shared" ca="1" si="59"/>
        <v>0.14000000000000001</v>
      </c>
      <c r="I407">
        <f t="shared" si="53"/>
        <v>0</v>
      </c>
      <c r="J407">
        <f t="shared" ca="1" si="55"/>
        <v>95</v>
      </c>
      <c r="K407">
        <f t="shared" si="56"/>
        <v>0</v>
      </c>
      <c r="L407">
        <f t="shared" ca="1" si="58"/>
        <v>2.8000000000000004E-3</v>
      </c>
      <c r="M407">
        <f t="shared" ca="1" si="57"/>
        <v>4755</v>
      </c>
      <c r="N407">
        <v>1.1000000000000001</v>
      </c>
      <c r="O407">
        <v>5</v>
      </c>
    </row>
    <row r="408" spans="1:15" x14ac:dyDescent="0.2">
      <c r="A408">
        <v>405</v>
      </c>
      <c r="B408" t="s">
        <v>569</v>
      </c>
      <c r="C408" s="7">
        <v>6</v>
      </c>
      <c r="D408" t="s">
        <v>569</v>
      </c>
      <c r="E408">
        <v>0</v>
      </c>
      <c r="F408">
        <f t="shared" ca="1" si="54"/>
        <v>150</v>
      </c>
      <c r="G408">
        <v>0</v>
      </c>
      <c r="H408">
        <f t="shared" ca="1" si="59"/>
        <v>0.15</v>
      </c>
      <c r="I408">
        <f t="shared" si="53"/>
        <v>0</v>
      </c>
      <c r="J408">
        <f t="shared" ca="1" si="55"/>
        <v>15</v>
      </c>
      <c r="K408">
        <f t="shared" si="56"/>
        <v>0</v>
      </c>
      <c r="L408">
        <f t="shared" ca="1" si="58"/>
        <v>3.0000000000000001E-3</v>
      </c>
      <c r="M408">
        <f t="shared" ca="1" si="57"/>
        <v>151</v>
      </c>
      <c r="N408">
        <v>1.1000000000000001</v>
      </c>
      <c r="O408">
        <v>1</v>
      </c>
    </row>
    <row r="409" spans="1:15" x14ac:dyDescent="0.2">
      <c r="A409">
        <v>406</v>
      </c>
      <c r="B409" t="s">
        <v>570</v>
      </c>
      <c r="C409" s="7">
        <v>6</v>
      </c>
      <c r="D409" t="s">
        <v>570</v>
      </c>
      <c r="E409">
        <v>0</v>
      </c>
      <c r="F409">
        <f t="shared" ca="1" si="54"/>
        <v>150</v>
      </c>
      <c r="G409">
        <v>0</v>
      </c>
      <c r="H409">
        <f t="shared" ca="1" si="59"/>
        <v>0.18</v>
      </c>
      <c r="I409">
        <f t="shared" si="53"/>
        <v>0</v>
      </c>
      <c r="J409">
        <f t="shared" ca="1" si="55"/>
        <v>15</v>
      </c>
      <c r="K409">
        <f t="shared" si="56"/>
        <v>0</v>
      </c>
      <c r="L409">
        <f t="shared" ca="1" si="58"/>
        <v>3.5999999999999999E-3</v>
      </c>
      <c r="M409">
        <f t="shared" ca="1" si="57"/>
        <v>151</v>
      </c>
      <c r="N409">
        <v>1.1000000000000001</v>
      </c>
      <c r="O409">
        <v>1</v>
      </c>
    </row>
    <row r="410" spans="1:15" x14ac:dyDescent="0.2">
      <c r="A410">
        <v>407</v>
      </c>
      <c r="B410" t="s">
        <v>571</v>
      </c>
      <c r="C410" s="7">
        <v>6</v>
      </c>
      <c r="D410" t="s">
        <v>571</v>
      </c>
      <c r="E410">
        <v>0</v>
      </c>
      <c r="F410">
        <f t="shared" ca="1" si="54"/>
        <v>90</v>
      </c>
      <c r="G410">
        <v>0</v>
      </c>
      <c r="H410">
        <f t="shared" ca="1" si="59"/>
        <v>0.15</v>
      </c>
      <c r="I410">
        <f t="shared" si="53"/>
        <v>0</v>
      </c>
      <c r="J410">
        <f t="shared" ca="1" si="55"/>
        <v>9</v>
      </c>
      <c r="K410">
        <f t="shared" si="56"/>
        <v>0</v>
      </c>
      <c r="L410">
        <f t="shared" ca="1" si="58"/>
        <v>3.0000000000000001E-3</v>
      </c>
      <c r="M410">
        <f t="shared" ca="1" si="57"/>
        <v>91</v>
      </c>
      <c r="N410">
        <v>1.1000000000000001</v>
      </c>
      <c r="O410">
        <v>1</v>
      </c>
    </row>
    <row r="411" spans="1:15" x14ac:dyDescent="0.2">
      <c r="A411">
        <v>408</v>
      </c>
      <c r="B411" t="s">
        <v>572</v>
      </c>
      <c r="C411" s="7">
        <v>6</v>
      </c>
      <c r="D411" t="s">
        <v>572</v>
      </c>
      <c r="E411">
        <v>0</v>
      </c>
      <c r="F411">
        <f t="shared" ca="1" si="54"/>
        <v>60</v>
      </c>
      <c r="G411">
        <v>0</v>
      </c>
      <c r="H411">
        <f t="shared" ca="1" si="59"/>
        <v>0.06</v>
      </c>
      <c r="I411">
        <f t="shared" si="53"/>
        <v>0</v>
      </c>
      <c r="J411">
        <f t="shared" ca="1" si="55"/>
        <v>6</v>
      </c>
      <c r="K411">
        <f t="shared" si="56"/>
        <v>0</v>
      </c>
      <c r="L411">
        <f t="shared" ca="1" si="58"/>
        <v>1.1999999999999999E-3</v>
      </c>
      <c r="M411">
        <f t="shared" ca="1" si="57"/>
        <v>60</v>
      </c>
      <c r="N411">
        <v>1.1000000000000001</v>
      </c>
      <c r="O411">
        <v>1</v>
      </c>
    </row>
    <row r="412" spans="1:15" x14ac:dyDescent="0.2">
      <c r="A412">
        <v>409</v>
      </c>
      <c r="B412" t="s">
        <v>573</v>
      </c>
      <c r="C412" s="7">
        <v>6</v>
      </c>
      <c r="D412" t="s">
        <v>573</v>
      </c>
      <c r="E412">
        <v>0</v>
      </c>
      <c r="F412">
        <f t="shared" ca="1" si="54"/>
        <v>170</v>
      </c>
      <c r="G412">
        <v>0</v>
      </c>
      <c r="H412">
        <f t="shared" ca="1" si="59"/>
        <v>0.06</v>
      </c>
      <c r="I412">
        <f t="shared" ref="I412:I443" si="60">E412/10</f>
        <v>0</v>
      </c>
      <c r="J412">
        <f t="shared" ca="1" si="55"/>
        <v>17</v>
      </c>
      <c r="K412">
        <f t="shared" si="56"/>
        <v>0</v>
      </c>
      <c r="L412">
        <f t="shared" ca="1" si="58"/>
        <v>1.1999999999999999E-3</v>
      </c>
      <c r="M412">
        <f t="shared" ca="1" si="57"/>
        <v>170</v>
      </c>
      <c r="N412">
        <v>1.1000000000000001</v>
      </c>
      <c r="O412">
        <v>1</v>
      </c>
    </row>
    <row r="413" spans="1:15" x14ac:dyDescent="0.2">
      <c r="A413">
        <v>410</v>
      </c>
      <c r="B413" t="s">
        <v>574</v>
      </c>
      <c r="C413" s="6">
        <v>4</v>
      </c>
      <c r="D413" t="s">
        <v>574</v>
      </c>
      <c r="E413">
        <f t="shared" ref="E413:E444" ca="1" si="61">RANDBETWEEN(6,20)*50*O413</f>
        <v>700</v>
      </c>
      <c r="F413">
        <v>0</v>
      </c>
      <c r="G413">
        <f t="shared" ref="G413:G444" ca="1" si="62">RANDBETWEEN(6,20)*2</f>
        <v>28</v>
      </c>
      <c r="H413">
        <v>0</v>
      </c>
      <c r="I413">
        <f t="shared" ca="1" si="60"/>
        <v>70</v>
      </c>
      <c r="J413">
        <f t="shared" si="55"/>
        <v>0</v>
      </c>
      <c r="K413">
        <f t="shared" ca="1" si="56"/>
        <v>1.4</v>
      </c>
      <c r="L413">
        <f t="shared" si="58"/>
        <v>0</v>
      </c>
      <c r="M413">
        <f t="shared" ca="1" si="57"/>
        <v>196</v>
      </c>
      <c r="N413">
        <v>1.1000000000000001</v>
      </c>
      <c r="O413">
        <v>2</v>
      </c>
    </row>
    <row r="414" spans="1:15" x14ac:dyDescent="0.2">
      <c r="A414">
        <v>411</v>
      </c>
      <c r="B414" t="s">
        <v>575</v>
      </c>
      <c r="C414" s="6">
        <v>4</v>
      </c>
      <c r="D414" t="s">
        <v>575</v>
      </c>
      <c r="E414">
        <f t="shared" ca="1" si="61"/>
        <v>1500</v>
      </c>
      <c r="F414">
        <v>0</v>
      </c>
      <c r="G414">
        <f t="shared" ca="1" si="62"/>
        <v>32</v>
      </c>
      <c r="H414">
        <v>0</v>
      </c>
      <c r="I414">
        <f t="shared" ca="1" si="60"/>
        <v>150</v>
      </c>
      <c r="J414">
        <f t="shared" si="55"/>
        <v>0</v>
      </c>
      <c r="K414">
        <f t="shared" ca="1" si="56"/>
        <v>1.6</v>
      </c>
      <c r="L414">
        <f t="shared" si="58"/>
        <v>0</v>
      </c>
      <c r="M414">
        <f t="shared" ca="1" si="57"/>
        <v>364</v>
      </c>
      <c r="N414">
        <v>1.1000000000000001</v>
      </c>
      <c r="O414">
        <v>2</v>
      </c>
    </row>
    <row r="415" spans="1:15" x14ac:dyDescent="0.2">
      <c r="A415">
        <v>412</v>
      </c>
      <c r="B415" t="s">
        <v>576</v>
      </c>
      <c r="C415" s="6">
        <v>4</v>
      </c>
      <c r="D415" t="s">
        <v>576</v>
      </c>
      <c r="E415">
        <f t="shared" ca="1" si="61"/>
        <v>1700</v>
      </c>
      <c r="F415">
        <v>0</v>
      </c>
      <c r="G415">
        <f t="shared" ca="1" si="62"/>
        <v>20</v>
      </c>
      <c r="H415">
        <v>0</v>
      </c>
      <c r="I415">
        <f t="shared" ca="1" si="60"/>
        <v>170</v>
      </c>
      <c r="J415">
        <f t="shared" si="55"/>
        <v>0</v>
      </c>
      <c r="K415">
        <f t="shared" ca="1" si="56"/>
        <v>1</v>
      </c>
      <c r="L415">
        <f t="shared" si="58"/>
        <v>0</v>
      </c>
      <c r="M415">
        <f t="shared" ca="1" si="57"/>
        <v>380</v>
      </c>
      <c r="N415">
        <v>1.1000000000000001</v>
      </c>
      <c r="O415">
        <v>2</v>
      </c>
    </row>
    <row r="416" spans="1:15" x14ac:dyDescent="0.2">
      <c r="A416">
        <v>413</v>
      </c>
      <c r="B416" t="s">
        <v>577</v>
      </c>
      <c r="C416" s="6">
        <v>4</v>
      </c>
      <c r="D416" t="s">
        <v>577</v>
      </c>
      <c r="E416">
        <f t="shared" ca="1" si="61"/>
        <v>1000</v>
      </c>
      <c r="F416">
        <v>0</v>
      </c>
      <c r="G416">
        <f t="shared" ca="1" si="62"/>
        <v>16</v>
      </c>
      <c r="H416">
        <v>0</v>
      </c>
      <c r="I416">
        <f t="shared" ca="1" si="60"/>
        <v>100</v>
      </c>
      <c r="J416">
        <f t="shared" si="55"/>
        <v>0</v>
      </c>
      <c r="K416">
        <f t="shared" ca="1" si="56"/>
        <v>0.8</v>
      </c>
      <c r="L416">
        <f t="shared" si="58"/>
        <v>0</v>
      </c>
      <c r="M416">
        <f t="shared" ca="1" si="57"/>
        <v>232</v>
      </c>
      <c r="N416">
        <v>1.1000000000000001</v>
      </c>
      <c r="O416">
        <v>2</v>
      </c>
    </row>
    <row r="417" spans="1:15" x14ac:dyDescent="0.2">
      <c r="A417">
        <v>414</v>
      </c>
      <c r="B417" t="s">
        <v>578</v>
      </c>
      <c r="C417" s="6">
        <v>4</v>
      </c>
      <c r="D417" t="s">
        <v>578</v>
      </c>
      <c r="E417">
        <f t="shared" ca="1" si="61"/>
        <v>2700</v>
      </c>
      <c r="F417">
        <v>0</v>
      </c>
      <c r="G417">
        <f t="shared" ca="1" si="62"/>
        <v>12</v>
      </c>
      <c r="H417">
        <v>0</v>
      </c>
      <c r="I417">
        <f t="shared" ca="1" si="60"/>
        <v>270</v>
      </c>
      <c r="J417">
        <f t="shared" si="55"/>
        <v>0</v>
      </c>
      <c r="K417">
        <f t="shared" ca="1" si="56"/>
        <v>0.6</v>
      </c>
      <c r="L417">
        <f t="shared" si="58"/>
        <v>0</v>
      </c>
      <c r="M417">
        <f t="shared" ca="1" si="57"/>
        <v>846</v>
      </c>
      <c r="N417">
        <v>1.1000000000000001</v>
      </c>
      <c r="O417">
        <v>3</v>
      </c>
    </row>
    <row r="418" spans="1:15" x14ac:dyDescent="0.2">
      <c r="A418">
        <v>415</v>
      </c>
      <c r="B418" t="s">
        <v>579</v>
      </c>
      <c r="C418" s="6">
        <v>4</v>
      </c>
      <c r="D418" t="s">
        <v>579</v>
      </c>
      <c r="E418">
        <f t="shared" ca="1" si="61"/>
        <v>2700</v>
      </c>
      <c r="F418">
        <v>0</v>
      </c>
      <c r="G418">
        <f t="shared" ca="1" si="62"/>
        <v>38</v>
      </c>
      <c r="H418">
        <v>0</v>
      </c>
      <c r="I418">
        <f t="shared" ca="1" si="60"/>
        <v>270</v>
      </c>
      <c r="J418">
        <f t="shared" si="55"/>
        <v>0</v>
      </c>
      <c r="K418">
        <f t="shared" ca="1" si="56"/>
        <v>1.9</v>
      </c>
      <c r="L418">
        <f t="shared" si="58"/>
        <v>0</v>
      </c>
      <c r="M418">
        <f t="shared" ca="1" si="57"/>
        <v>924</v>
      </c>
      <c r="N418">
        <v>1.1000000000000001</v>
      </c>
      <c r="O418">
        <v>3</v>
      </c>
    </row>
    <row r="419" spans="1:15" x14ac:dyDescent="0.2">
      <c r="A419">
        <v>416</v>
      </c>
      <c r="B419" t="s">
        <v>580</v>
      </c>
      <c r="C419" s="6">
        <v>4</v>
      </c>
      <c r="D419" t="s">
        <v>580</v>
      </c>
      <c r="E419">
        <f t="shared" ca="1" si="61"/>
        <v>1050</v>
      </c>
      <c r="F419">
        <v>0</v>
      </c>
      <c r="G419">
        <f t="shared" ca="1" si="62"/>
        <v>24</v>
      </c>
      <c r="H419">
        <v>0</v>
      </c>
      <c r="I419">
        <f t="shared" ca="1" si="60"/>
        <v>105</v>
      </c>
      <c r="J419">
        <f t="shared" si="55"/>
        <v>0</v>
      </c>
      <c r="K419">
        <f t="shared" ca="1" si="56"/>
        <v>1.2</v>
      </c>
      <c r="L419">
        <f t="shared" si="58"/>
        <v>0</v>
      </c>
      <c r="M419">
        <f t="shared" ca="1" si="57"/>
        <v>387</v>
      </c>
      <c r="N419">
        <v>1.1000000000000001</v>
      </c>
      <c r="O419">
        <v>3</v>
      </c>
    </row>
    <row r="420" spans="1:15" x14ac:dyDescent="0.2">
      <c r="A420">
        <v>417</v>
      </c>
      <c r="B420" t="s">
        <v>581</v>
      </c>
      <c r="C420" s="6">
        <v>4</v>
      </c>
      <c r="D420" t="s">
        <v>581</v>
      </c>
      <c r="E420">
        <f t="shared" ca="1" si="61"/>
        <v>2600</v>
      </c>
      <c r="F420">
        <v>0</v>
      </c>
      <c r="G420">
        <f t="shared" ca="1" si="62"/>
        <v>16</v>
      </c>
      <c r="H420">
        <v>0</v>
      </c>
      <c r="I420">
        <f t="shared" ca="1" si="60"/>
        <v>260</v>
      </c>
      <c r="J420">
        <f t="shared" si="55"/>
        <v>0</v>
      </c>
      <c r="K420">
        <f t="shared" ca="1" si="56"/>
        <v>0.8</v>
      </c>
      <c r="L420">
        <f t="shared" si="58"/>
        <v>0</v>
      </c>
      <c r="M420">
        <f t="shared" ca="1" si="57"/>
        <v>1104</v>
      </c>
      <c r="N420">
        <v>1.1000000000000001</v>
      </c>
      <c r="O420">
        <v>4</v>
      </c>
    </row>
    <row r="421" spans="1:15" x14ac:dyDescent="0.2">
      <c r="A421">
        <v>418</v>
      </c>
      <c r="B421" t="s">
        <v>582</v>
      </c>
      <c r="C421" s="6">
        <v>4</v>
      </c>
      <c r="D421" t="s">
        <v>582</v>
      </c>
      <c r="E421">
        <f t="shared" ca="1" si="61"/>
        <v>1400</v>
      </c>
      <c r="F421">
        <v>0</v>
      </c>
      <c r="G421">
        <f t="shared" ca="1" si="62"/>
        <v>36</v>
      </c>
      <c r="H421">
        <v>0</v>
      </c>
      <c r="I421">
        <f t="shared" ca="1" si="60"/>
        <v>140</v>
      </c>
      <c r="J421">
        <f t="shared" si="55"/>
        <v>0</v>
      </c>
      <c r="K421">
        <f t="shared" ca="1" si="56"/>
        <v>1.8</v>
      </c>
      <c r="L421">
        <f t="shared" si="58"/>
        <v>0</v>
      </c>
      <c r="M421">
        <f t="shared" ca="1" si="57"/>
        <v>704</v>
      </c>
      <c r="N421">
        <v>1.1000000000000001</v>
      </c>
      <c r="O421">
        <v>4</v>
      </c>
    </row>
    <row r="422" spans="1:15" x14ac:dyDescent="0.2">
      <c r="A422">
        <v>419</v>
      </c>
      <c r="B422" t="s">
        <v>583</v>
      </c>
      <c r="C422" s="6">
        <v>4</v>
      </c>
      <c r="D422" t="s">
        <v>583</v>
      </c>
      <c r="E422">
        <f t="shared" ca="1" si="61"/>
        <v>2250</v>
      </c>
      <c r="F422">
        <v>0</v>
      </c>
      <c r="G422">
        <f t="shared" ca="1" si="62"/>
        <v>28</v>
      </c>
      <c r="H422">
        <v>0</v>
      </c>
      <c r="I422">
        <f t="shared" ca="1" si="60"/>
        <v>225</v>
      </c>
      <c r="J422">
        <f t="shared" si="55"/>
        <v>0</v>
      </c>
      <c r="K422">
        <f t="shared" ca="1" si="56"/>
        <v>1.4</v>
      </c>
      <c r="L422">
        <f t="shared" si="58"/>
        <v>0</v>
      </c>
      <c r="M422">
        <f t="shared" ca="1" si="57"/>
        <v>1265</v>
      </c>
      <c r="N422">
        <v>1.1000000000000001</v>
      </c>
      <c r="O422">
        <v>5</v>
      </c>
    </row>
    <row r="423" spans="1:15" x14ac:dyDescent="0.2">
      <c r="A423">
        <v>420</v>
      </c>
      <c r="B423" t="s">
        <v>584</v>
      </c>
      <c r="C423" s="7">
        <v>5</v>
      </c>
      <c r="D423" t="s">
        <v>584</v>
      </c>
      <c r="E423">
        <f t="shared" ca="1" si="61"/>
        <v>950</v>
      </c>
      <c r="F423">
        <v>0</v>
      </c>
      <c r="G423">
        <f t="shared" ca="1" si="62"/>
        <v>30</v>
      </c>
      <c r="H423">
        <v>0</v>
      </c>
      <c r="I423">
        <f t="shared" ca="1" si="60"/>
        <v>95</v>
      </c>
      <c r="J423">
        <f t="shared" si="55"/>
        <v>0</v>
      </c>
      <c r="K423">
        <f t="shared" ca="1" si="56"/>
        <v>1.5</v>
      </c>
      <c r="L423">
        <f t="shared" si="58"/>
        <v>0</v>
      </c>
      <c r="M423">
        <f t="shared" ca="1" si="57"/>
        <v>125</v>
      </c>
      <c r="N423">
        <v>1.1000000000000001</v>
      </c>
      <c r="O423">
        <v>1</v>
      </c>
    </row>
    <row r="424" spans="1:15" x14ac:dyDescent="0.2">
      <c r="A424">
        <v>421</v>
      </c>
      <c r="B424" t="s">
        <v>585</v>
      </c>
      <c r="C424" s="7">
        <v>5</v>
      </c>
      <c r="D424" t="s">
        <v>585</v>
      </c>
      <c r="E424">
        <f t="shared" ca="1" si="61"/>
        <v>750</v>
      </c>
      <c r="F424">
        <v>0</v>
      </c>
      <c r="G424">
        <f t="shared" ca="1" si="62"/>
        <v>22</v>
      </c>
      <c r="H424">
        <v>0</v>
      </c>
      <c r="I424">
        <f t="shared" ca="1" si="60"/>
        <v>75</v>
      </c>
      <c r="J424">
        <f t="shared" si="55"/>
        <v>0</v>
      </c>
      <c r="K424">
        <f t="shared" ca="1" si="56"/>
        <v>1.1000000000000001</v>
      </c>
      <c r="L424">
        <f t="shared" si="58"/>
        <v>0</v>
      </c>
      <c r="M424">
        <f t="shared" ca="1" si="57"/>
        <v>97</v>
      </c>
      <c r="N424">
        <v>1.1000000000000001</v>
      </c>
      <c r="O424">
        <v>1</v>
      </c>
    </row>
    <row r="425" spans="1:15" x14ac:dyDescent="0.2">
      <c r="A425">
        <v>422</v>
      </c>
      <c r="B425" t="s">
        <v>586</v>
      </c>
      <c r="C425" s="7">
        <v>5</v>
      </c>
      <c r="D425" t="s">
        <v>586</v>
      </c>
      <c r="E425">
        <f t="shared" ca="1" si="61"/>
        <v>900</v>
      </c>
      <c r="F425">
        <v>0</v>
      </c>
      <c r="G425">
        <f t="shared" ca="1" si="62"/>
        <v>26</v>
      </c>
      <c r="H425">
        <v>0</v>
      </c>
      <c r="I425">
        <f t="shared" ca="1" si="60"/>
        <v>90</v>
      </c>
      <c r="J425">
        <f t="shared" si="55"/>
        <v>0</v>
      </c>
      <c r="K425">
        <f t="shared" ca="1" si="56"/>
        <v>1.3</v>
      </c>
      <c r="L425">
        <f t="shared" si="58"/>
        <v>0</v>
      </c>
      <c r="M425">
        <f t="shared" ca="1" si="57"/>
        <v>116</v>
      </c>
      <c r="N425">
        <v>1.1000000000000001</v>
      </c>
      <c r="O425">
        <v>1</v>
      </c>
    </row>
    <row r="426" spans="1:15" x14ac:dyDescent="0.2">
      <c r="A426">
        <v>423</v>
      </c>
      <c r="B426" t="s">
        <v>587</v>
      </c>
      <c r="C426" s="7">
        <v>5</v>
      </c>
      <c r="D426" t="s">
        <v>587</v>
      </c>
      <c r="E426">
        <f t="shared" ca="1" si="61"/>
        <v>900</v>
      </c>
      <c r="F426">
        <v>0</v>
      </c>
      <c r="G426">
        <f t="shared" ca="1" si="62"/>
        <v>20</v>
      </c>
      <c r="H426">
        <v>0</v>
      </c>
      <c r="I426">
        <f t="shared" ca="1" si="60"/>
        <v>90</v>
      </c>
      <c r="J426">
        <f t="shared" si="55"/>
        <v>0</v>
      </c>
      <c r="K426">
        <f t="shared" ca="1" si="56"/>
        <v>1</v>
      </c>
      <c r="L426">
        <f t="shared" si="58"/>
        <v>0</v>
      </c>
      <c r="M426">
        <f t="shared" ca="1" si="57"/>
        <v>110</v>
      </c>
      <c r="N426">
        <v>1.1000000000000001</v>
      </c>
      <c r="O426">
        <v>1</v>
      </c>
    </row>
    <row r="427" spans="1:15" x14ac:dyDescent="0.2">
      <c r="A427">
        <v>424</v>
      </c>
      <c r="B427" t="s">
        <v>588</v>
      </c>
      <c r="C427" s="7">
        <v>5</v>
      </c>
      <c r="D427" t="s">
        <v>588</v>
      </c>
      <c r="E427">
        <f t="shared" ca="1" si="61"/>
        <v>350</v>
      </c>
      <c r="F427">
        <v>0</v>
      </c>
      <c r="G427">
        <f t="shared" ca="1" si="62"/>
        <v>22</v>
      </c>
      <c r="H427">
        <v>0</v>
      </c>
      <c r="I427">
        <f t="shared" ca="1" si="60"/>
        <v>35</v>
      </c>
      <c r="J427">
        <f t="shared" si="55"/>
        <v>0</v>
      </c>
      <c r="K427">
        <f t="shared" ca="1" si="56"/>
        <v>1.1000000000000001</v>
      </c>
      <c r="L427">
        <f t="shared" si="58"/>
        <v>0</v>
      </c>
      <c r="M427">
        <f t="shared" ca="1" si="57"/>
        <v>57</v>
      </c>
      <c r="N427">
        <v>1.1000000000000001</v>
      </c>
      <c r="O427">
        <v>1</v>
      </c>
    </row>
    <row r="428" spans="1:15" x14ac:dyDescent="0.2">
      <c r="A428">
        <v>425</v>
      </c>
      <c r="B428" t="s">
        <v>589</v>
      </c>
      <c r="C428" s="7">
        <v>5</v>
      </c>
      <c r="D428" t="s">
        <v>589</v>
      </c>
      <c r="E428">
        <f t="shared" ca="1" si="61"/>
        <v>1400</v>
      </c>
      <c r="F428">
        <v>0</v>
      </c>
      <c r="G428">
        <f t="shared" ca="1" si="62"/>
        <v>24</v>
      </c>
      <c r="H428">
        <v>0</v>
      </c>
      <c r="I428">
        <f t="shared" ca="1" si="60"/>
        <v>140</v>
      </c>
      <c r="J428">
        <f t="shared" si="55"/>
        <v>0</v>
      </c>
      <c r="K428">
        <f t="shared" ca="1" si="56"/>
        <v>1.2</v>
      </c>
      <c r="L428">
        <f t="shared" si="58"/>
        <v>0</v>
      </c>
      <c r="M428">
        <f t="shared" ca="1" si="57"/>
        <v>328</v>
      </c>
      <c r="N428">
        <v>1.1000000000000001</v>
      </c>
      <c r="O428">
        <v>2</v>
      </c>
    </row>
    <row r="429" spans="1:15" x14ac:dyDescent="0.2">
      <c r="A429">
        <v>426</v>
      </c>
      <c r="B429" t="s">
        <v>590</v>
      </c>
      <c r="C429" s="7">
        <v>5</v>
      </c>
      <c r="D429" t="s">
        <v>590</v>
      </c>
      <c r="E429">
        <f t="shared" ca="1" si="61"/>
        <v>1400</v>
      </c>
      <c r="F429">
        <v>0</v>
      </c>
      <c r="G429">
        <f t="shared" ca="1" si="62"/>
        <v>14</v>
      </c>
      <c r="H429">
        <v>0</v>
      </c>
      <c r="I429">
        <f t="shared" ca="1" si="60"/>
        <v>140</v>
      </c>
      <c r="J429">
        <f t="shared" si="55"/>
        <v>0</v>
      </c>
      <c r="K429">
        <f t="shared" ca="1" si="56"/>
        <v>0.7</v>
      </c>
      <c r="L429">
        <f t="shared" si="58"/>
        <v>0</v>
      </c>
      <c r="M429">
        <f t="shared" ca="1" si="57"/>
        <v>308</v>
      </c>
      <c r="N429">
        <v>1.1000000000000001</v>
      </c>
      <c r="O429">
        <v>2</v>
      </c>
    </row>
    <row r="430" spans="1:15" x14ac:dyDescent="0.2">
      <c r="A430">
        <v>427</v>
      </c>
      <c r="B430" t="s">
        <v>591</v>
      </c>
      <c r="C430" s="7">
        <v>5</v>
      </c>
      <c r="D430" t="s">
        <v>591</v>
      </c>
      <c r="E430">
        <f t="shared" ca="1" si="61"/>
        <v>700</v>
      </c>
      <c r="F430">
        <v>0</v>
      </c>
      <c r="G430">
        <f t="shared" ca="1" si="62"/>
        <v>32</v>
      </c>
      <c r="H430">
        <v>0</v>
      </c>
      <c r="I430">
        <f t="shared" ca="1" si="60"/>
        <v>70</v>
      </c>
      <c r="J430">
        <f t="shared" si="55"/>
        <v>0</v>
      </c>
      <c r="K430">
        <f t="shared" ca="1" si="56"/>
        <v>1.6</v>
      </c>
      <c r="L430">
        <f t="shared" si="58"/>
        <v>0</v>
      </c>
      <c r="M430">
        <f t="shared" ca="1" si="57"/>
        <v>204</v>
      </c>
      <c r="N430">
        <v>1.1000000000000001</v>
      </c>
      <c r="O430">
        <v>2</v>
      </c>
    </row>
    <row r="431" spans="1:15" x14ac:dyDescent="0.2">
      <c r="A431">
        <v>428</v>
      </c>
      <c r="B431" t="s">
        <v>592</v>
      </c>
      <c r="C431" s="7">
        <v>5</v>
      </c>
      <c r="D431" t="s">
        <v>592</v>
      </c>
      <c r="E431">
        <f t="shared" ca="1" si="61"/>
        <v>1500</v>
      </c>
      <c r="F431">
        <v>0</v>
      </c>
      <c r="G431">
        <f t="shared" ca="1" si="62"/>
        <v>28</v>
      </c>
      <c r="H431">
        <v>0</v>
      </c>
      <c r="I431">
        <f t="shared" ca="1" si="60"/>
        <v>150</v>
      </c>
      <c r="J431">
        <f t="shared" si="55"/>
        <v>0</v>
      </c>
      <c r="K431">
        <f t="shared" ca="1" si="56"/>
        <v>1.4</v>
      </c>
      <c r="L431">
        <f t="shared" si="58"/>
        <v>0</v>
      </c>
      <c r="M431">
        <f t="shared" ca="1" si="57"/>
        <v>356</v>
      </c>
      <c r="N431">
        <v>1.1000000000000001</v>
      </c>
      <c r="O431">
        <v>2</v>
      </c>
    </row>
    <row r="432" spans="1:15" x14ac:dyDescent="0.2">
      <c r="A432">
        <v>429</v>
      </c>
      <c r="B432" t="s">
        <v>593</v>
      </c>
      <c r="C432" s="7">
        <v>5</v>
      </c>
      <c r="D432" t="s">
        <v>593</v>
      </c>
      <c r="E432">
        <f t="shared" ca="1" si="61"/>
        <v>2700</v>
      </c>
      <c r="F432">
        <v>0</v>
      </c>
      <c r="G432">
        <f t="shared" ca="1" si="62"/>
        <v>32</v>
      </c>
      <c r="H432">
        <v>0</v>
      </c>
      <c r="I432">
        <f t="shared" ca="1" si="60"/>
        <v>270</v>
      </c>
      <c r="J432">
        <f t="shared" si="55"/>
        <v>0</v>
      </c>
      <c r="K432">
        <f t="shared" ca="1" si="56"/>
        <v>1.6</v>
      </c>
      <c r="L432">
        <f t="shared" si="58"/>
        <v>0</v>
      </c>
      <c r="M432">
        <f t="shared" ca="1" si="57"/>
        <v>906</v>
      </c>
      <c r="N432">
        <v>1.1000000000000001</v>
      </c>
      <c r="O432">
        <v>3</v>
      </c>
    </row>
    <row r="433" spans="1:15" x14ac:dyDescent="0.2">
      <c r="A433">
        <v>430</v>
      </c>
      <c r="B433" t="s">
        <v>594</v>
      </c>
      <c r="C433" s="7">
        <v>5</v>
      </c>
      <c r="D433" t="s">
        <v>594</v>
      </c>
      <c r="E433">
        <f t="shared" ca="1" si="61"/>
        <v>900</v>
      </c>
      <c r="F433">
        <v>0</v>
      </c>
      <c r="G433">
        <f t="shared" ca="1" si="62"/>
        <v>22</v>
      </c>
      <c r="H433">
        <v>0</v>
      </c>
      <c r="I433">
        <f t="shared" ca="1" si="60"/>
        <v>90</v>
      </c>
      <c r="J433">
        <f t="shared" si="55"/>
        <v>0</v>
      </c>
      <c r="K433">
        <f t="shared" ca="1" si="56"/>
        <v>1.1000000000000001</v>
      </c>
      <c r="L433">
        <f t="shared" si="58"/>
        <v>0</v>
      </c>
      <c r="M433">
        <f t="shared" ca="1" si="57"/>
        <v>336</v>
      </c>
      <c r="N433">
        <v>1.1000000000000001</v>
      </c>
      <c r="O433">
        <v>3</v>
      </c>
    </row>
    <row r="434" spans="1:15" x14ac:dyDescent="0.2">
      <c r="A434">
        <v>431</v>
      </c>
      <c r="B434" t="s">
        <v>595</v>
      </c>
      <c r="C434" s="7">
        <v>5</v>
      </c>
      <c r="D434" t="s">
        <v>595</v>
      </c>
      <c r="E434">
        <f t="shared" ca="1" si="61"/>
        <v>1500</v>
      </c>
      <c r="F434">
        <v>0</v>
      </c>
      <c r="G434">
        <f t="shared" ca="1" si="62"/>
        <v>14</v>
      </c>
      <c r="H434">
        <v>0</v>
      </c>
      <c r="I434">
        <f t="shared" ca="1" si="60"/>
        <v>150</v>
      </c>
      <c r="J434">
        <f t="shared" si="55"/>
        <v>0</v>
      </c>
      <c r="K434">
        <f t="shared" ca="1" si="56"/>
        <v>0.7</v>
      </c>
      <c r="L434">
        <f t="shared" si="58"/>
        <v>0</v>
      </c>
      <c r="M434">
        <f t="shared" ca="1" si="57"/>
        <v>492</v>
      </c>
      <c r="N434">
        <v>1.1000000000000001</v>
      </c>
      <c r="O434">
        <v>3</v>
      </c>
    </row>
    <row r="435" spans="1:15" x14ac:dyDescent="0.2">
      <c r="A435">
        <v>432</v>
      </c>
      <c r="B435" t="s">
        <v>596</v>
      </c>
      <c r="C435" s="7">
        <v>5</v>
      </c>
      <c r="D435" t="s">
        <v>596</v>
      </c>
      <c r="E435">
        <f t="shared" ca="1" si="61"/>
        <v>2000</v>
      </c>
      <c r="F435">
        <v>0</v>
      </c>
      <c r="G435">
        <f t="shared" ca="1" si="62"/>
        <v>12</v>
      </c>
      <c r="H435">
        <v>0</v>
      </c>
      <c r="I435">
        <f t="shared" ca="1" si="60"/>
        <v>200</v>
      </c>
      <c r="J435">
        <f t="shared" si="55"/>
        <v>0</v>
      </c>
      <c r="K435">
        <f t="shared" ca="1" si="56"/>
        <v>0.6</v>
      </c>
      <c r="L435">
        <f t="shared" si="58"/>
        <v>0</v>
      </c>
      <c r="M435">
        <f t="shared" ca="1" si="57"/>
        <v>848</v>
      </c>
      <c r="N435">
        <v>1.1000000000000001</v>
      </c>
      <c r="O435">
        <v>4</v>
      </c>
    </row>
    <row r="436" spans="1:15" x14ac:dyDescent="0.2">
      <c r="A436">
        <v>433</v>
      </c>
      <c r="B436" t="s">
        <v>597</v>
      </c>
      <c r="C436" s="7">
        <v>5</v>
      </c>
      <c r="D436" t="s">
        <v>597</v>
      </c>
      <c r="E436">
        <f t="shared" ca="1" si="61"/>
        <v>4000</v>
      </c>
      <c r="F436">
        <v>0</v>
      </c>
      <c r="G436">
        <f t="shared" ca="1" si="62"/>
        <v>32</v>
      </c>
      <c r="H436">
        <v>0</v>
      </c>
      <c r="I436">
        <f t="shared" ca="1" si="60"/>
        <v>400</v>
      </c>
      <c r="J436">
        <f t="shared" si="55"/>
        <v>0</v>
      </c>
      <c r="K436">
        <f t="shared" ca="1" si="56"/>
        <v>1.6</v>
      </c>
      <c r="L436">
        <f t="shared" si="58"/>
        <v>0</v>
      </c>
      <c r="M436">
        <f t="shared" ca="1" si="57"/>
        <v>1728</v>
      </c>
      <c r="N436">
        <v>1.1000000000000001</v>
      </c>
      <c r="O436">
        <v>4</v>
      </c>
    </row>
    <row r="437" spans="1:15" x14ac:dyDescent="0.2">
      <c r="A437">
        <v>434</v>
      </c>
      <c r="B437" t="s">
        <v>598</v>
      </c>
      <c r="C437" s="7">
        <v>5</v>
      </c>
      <c r="D437" t="s">
        <v>598</v>
      </c>
      <c r="E437">
        <f t="shared" ca="1" si="61"/>
        <v>5000</v>
      </c>
      <c r="F437">
        <v>0</v>
      </c>
      <c r="G437">
        <f t="shared" ca="1" si="62"/>
        <v>36</v>
      </c>
      <c r="H437">
        <v>0</v>
      </c>
      <c r="I437">
        <f t="shared" ca="1" si="60"/>
        <v>500</v>
      </c>
      <c r="J437">
        <f t="shared" si="55"/>
        <v>0</v>
      </c>
      <c r="K437">
        <f t="shared" ca="1" si="56"/>
        <v>1.8</v>
      </c>
      <c r="L437">
        <f t="shared" si="58"/>
        <v>0</v>
      </c>
      <c r="M437">
        <f t="shared" ca="1" si="57"/>
        <v>2680</v>
      </c>
      <c r="N437">
        <v>1.1000000000000001</v>
      </c>
      <c r="O437">
        <v>5</v>
      </c>
    </row>
    <row r="438" spans="1:15" x14ac:dyDescent="0.2">
      <c r="A438">
        <v>435</v>
      </c>
      <c r="B438" t="s">
        <v>599</v>
      </c>
      <c r="C438" s="7">
        <v>5</v>
      </c>
      <c r="D438" t="s">
        <v>599</v>
      </c>
      <c r="E438">
        <f t="shared" ca="1" si="61"/>
        <v>500</v>
      </c>
      <c r="F438">
        <v>0</v>
      </c>
      <c r="G438">
        <f t="shared" ca="1" si="62"/>
        <v>16</v>
      </c>
      <c r="H438">
        <v>0</v>
      </c>
      <c r="I438">
        <f t="shared" ca="1" si="60"/>
        <v>50</v>
      </c>
      <c r="J438">
        <f t="shared" si="55"/>
        <v>0</v>
      </c>
      <c r="K438">
        <f t="shared" ca="1" si="56"/>
        <v>0.8</v>
      </c>
      <c r="L438">
        <f t="shared" si="58"/>
        <v>0</v>
      </c>
      <c r="M438">
        <f t="shared" ca="1" si="57"/>
        <v>66</v>
      </c>
      <c r="N438">
        <v>1.1000000000000001</v>
      </c>
      <c r="O438">
        <v>1</v>
      </c>
    </row>
    <row r="439" spans="1:15" x14ac:dyDescent="0.2">
      <c r="A439">
        <v>436</v>
      </c>
      <c r="B439" t="s">
        <v>600</v>
      </c>
      <c r="C439" s="7">
        <v>5</v>
      </c>
      <c r="D439" t="s">
        <v>600</v>
      </c>
      <c r="E439">
        <f t="shared" ca="1" si="61"/>
        <v>700</v>
      </c>
      <c r="F439">
        <v>0</v>
      </c>
      <c r="G439">
        <f t="shared" ca="1" si="62"/>
        <v>38</v>
      </c>
      <c r="H439">
        <v>0</v>
      </c>
      <c r="I439">
        <f t="shared" ca="1" si="60"/>
        <v>70</v>
      </c>
      <c r="J439">
        <f t="shared" si="55"/>
        <v>0</v>
      </c>
      <c r="K439">
        <f t="shared" ca="1" si="56"/>
        <v>1.9</v>
      </c>
      <c r="L439">
        <f t="shared" si="58"/>
        <v>0</v>
      </c>
      <c r="M439">
        <f t="shared" ca="1" si="57"/>
        <v>108</v>
      </c>
      <c r="N439">
        <v>1.1000000000000001</v>
      </c>
      <c r="O439">
        <v>1</v>
      </c>
    </row>
    <row r="440" spans="1:15" x14ac:dyDescent="0.2">
      <c r="A440">
        <v>437</v>
      </c>
      <c r="B440" t="s">
        <v>601</v>
      </c>
      <c r="C440" s="7">
        <v>5</v>
      </c>
      <c r="D440" t="s">
        <v>601</v>
      </c>
      <c r="E440">
        <f t="shared" ca="1" si="61"/>
        <v>800</v>
      </c>
      <c r="F440">
        <v>0</v>
      </c>
      <c r="G440">
        <f t="shared" ca="1" si="62"/>
        <v>36</v>
      </c>
      <c r="H440">
        <v>0</v>
      </c>
      <c r="I440">
        <f t="shared" ca="1" si="60"/>
        <v>80</v>
      </c>
      <c r="J440">
        <f t="shared" si="55"/>
        <v>0</v>
      </c>
      <c r="K440">
        <f t="shared" ca="1" si="56"/>
        <v>1.8</v>
      </c>
      <c r="L440">
        <f t="shared" si="58"/>
        <v>0</v>
      </c>
      <c r="M440">
        <f t="shared" ca="1" si="57"/>
        <v>116</v>
      </c>
      <c r="N440">
        <v>1.1000000000000001</v>
      </c>
      <c r="O440">
        <v>1</v>
      </c>
    </row>
    <row r="441" spans="1:15" x14ac:dyDescent="0.2">
      <c r="A441">
        <v>438</v>
      </c>
      <c r="B441" t="s">
        <v>602</v>
      </c>
      <c r="C441" s="7">
        <v>5</v>
      </c>
      <c r="D441" t="s">
        <v>602</v>
      </c>
      <c r="E441">
        <f t="shared" ca="1" si="61"/>
        <v>450</v>
      </c>
      <c r="F441">
        <v>0</v>
      </c>
      <c r="G441">
        <f t="shared" ca="1" si="62"/>
        <v>36</v>
      </c>
      <c r="H441">
        <v>0</v>
      </c>
      <c r="I441">
        <f t="shared" ca="1" si="60"/>
        <v>45</v>
      </c>
      <c r="J441">
        <f t="shared" si="55"/>
        <v>0</v>
      </c>
      <c r="K441">
        <f t="shared" ca="1" si="56"/>
        <v>1.8</v>
      </c>
      <c r="L441">
        <f t="shared" si="58"/>
        <v>0</v>
      </c>
      <c r="M441">
        <f t="shared" ca="1" si="57"/>
        <v>81</v>
      </c>
      <c r="N441">
        <v>1.1000000000000001</v>
      </c>
      <c r="O441">
        <v>1</v>
      </c>
    </row>
    <row r="442" spans="1:15" x14ac:dyDescent="0.2">
      <c r="A442">
        <v>439</v>
      </c>
      <c r="B442" t="s">
        <v>603</v>
      </c>
      <c r="C442" s="7">
        <v>5</v>
      </c>
      <c r="D442" t="s">
        <v>603</v>
      </c>
      <c r="E442">
        <f t="shared" ca="1" si="61"/>
        <v>350</v>
      </c>
      <c r="F442">
        <v>0</v>
      </c>
      <c r="G442">
        <f t="shared" ca="1" si="62"/>
        <v>14</v>
      </c>
      <c r="H442">
        <v>0</v>
      </c>
      <c r="I442">
        <f t="shared" ca="1" si="60"/>
        <v>35</v>
      </c>
      <c r="J442">
        <f t="shared" si="55"/>
        <v>0</v>
      </c>
      <c r="K442">
        <f t="shared" ca="1" si="56"/>
        <v>0.7</v>
      </c>
      <c r="L442">
        <f t="shared" si="58"/>
        <v>0</v>
      </c>
      <c r="M442">
        <f t="shared" ca="1" si="57"/>
        <v>49</v>
      </c>
      <c r="N442">
        <v>1.1000000000000001</v>
      </c>
      <c r="O442">
        <v>1</v>
      </c>
    </row>
    <row r="443" spans="1:15" x14ac:dyDescent="0.2">
      <c r="A443">
        <v>440</v>
      </c>
      <c r="B443" t="s">
        <v>604</v>
      </c>
      <c r="C443" s="8">
        <v>7</v>
      </c>
      <c r="D443" t="s">
        <v>604</v>
      </c>
      <c r="E443">
        <f t="shared" ca="1" si="61"/>
        <v>1900</v>
      </c>
      <c r="F443">
        <v>0</v>
      </c>
      <c r="G443">
        <f t="shared" ca="1" si="62"/>
        <v>28</v>
      </c>
      <c r="H443">
        <v>0</v>
      </c>
      <c r="I443">
        <f t="shared" ca="1" si="60"/>
        <v>190</v>
      </c>
      <c r="J443">
        <f t="shared" si="55"/>
        <v>0</v>
      </c>
      <c r="K443">
        <f t="shared" ca="1" si="56"/>
        <v>1.4</v>
      </c>
      <c r="L443">
        <f t="shared" si="58"/>
        <v>0</v>
      </c>
      <c r="M443">
        <f t="shared" ca="1" si="57"/>
        <v>436</v>
      </c>
      <c r="N443">
        <v>1.1000000000000001</v>
      </c>
      <c r="O443">
        <v>2</v>
      </c>
    </row>
    <row r="444" spans="1:15" x14ac:dyDescent="0.2">
      <c r="A444">
        <v>441</v>
      </c>
      <c r="B444" t="s">
        <v>605</v>
      </c>
      <c r="C444" s="8">
        <v>7</v>
      </c>
      <c r="D444" t="s">
        <v>605</v>
      </c>
      <c r="E444">
        <f t="shared" ca="1" si="61"/>
        <v>1000</v>
      </c>
      <c r="F444">
        <v>0</v>
      </c>
      <c r="G444">
        <f t="shared" ca="1" si="62"/>
        <v>36</v>
      </c>
      <c r="H444">
        <v>0</v>
      </c>
      <c r="I444">
        <f t="shared" ref="I444:I462" ca="1" si="63">E444/10</f>
        <v>100</v>
      </c>
      <c r="J444">
        <f t="shared" si="55"/>
        <v>0</v>
      </c>
      <c r="K444">
        <f t="shared" ca="1" si="56"/>
        <v>1.8</v>
      </c>
      <c r="L444">
        <f t="shared" si="58"/>
        <v>0</v>
      </c>
      <c r="M444">
        <f t="shared" ca="1" si="57"/>
        <v>272</v>
      </c>
      <c r="N444">
        <v>1.1000000000000001</v>
      </c>
      <c r="O444">
        <v>2</v>
      </c>
    </row>
    <row r="445" spans="1:15" x14ac:dyDescent="0.2">
      <c r="A445">
        <v>442</v>
      </c>
      <c r="B445" t="s">
        <v>606</v>
      </c>
      <c r="C445" s="8">
        <v>7</v>
      </c>
      <c r="D445" t="s">
        <v>606</v>
      </c>
      <c r="E445">
        <f t="shared" ref="E445:E462" ca="1" si="64">RANDBETWEEN(6,20)*50*O445</f>
        <v>2000</v>
      </c>
      <c r="F445">
        <v>0</v>
      </c>
      <c r="G445">
        <f t="shared" ref="G445:G462" ca="1" si="65">RANDBETWEEN(6,20)*2</f>
        <v>28</v>
      </c>
      <c r="H445">
        <v>0</v>
      </c>
      <c r="I445">
        <f t="shared" ca="1" si="63"/>
        <v>200</v>
      </c>
      <c r="J445">
        <f t="shared" si="55"/>
        <v>0</v>
      </c>
      <c r="K445">
        <f t="shared" ca="1" si="56"/>
        <v>1.4</v>
      </c>
      <c r="L445">
        <f t="shared" si="58"/>
        <v>0</v>
      </c>
      <c r="M445">
        <f t="shared" ca="1" si="57"/>
        <v>456</v>
      </c>
      <c r="N445">
        <v>1.1000000000000001</v>
      </c>
      <c r="O445">
        <v>2</v>
      </c>
    </row>
    <row r="446" spans="1:15" x14ac:dyDescent="0.2">
      <c r="A446">
        <v>443</v>
      </c>
      <c r="B446" t="s">
        <v>607</v>
      </c>
      <c r="C446" s="8">
        <v>7</v>
      </c>
      <c r="D446" t="s">
        <v>607</v>
      </c>
      <c r="E446">
        <f t="shared" ca="1" si="64"/>
        <v>1400</v>
      </c>
      <c r="F446">
        <v>0</v>
      </c>
      <c r="G446">
        <f t="shared" ca="1" si="65"/>
        <v>30</v>
      </c>
      <c r="H446">
        <v>0</v>
      </c>
      <c r="I446">
        <f t="shared" ca="1" si="63"/>
        <v>140</v>
      </c>
      <c r="J446">
        <f t="shared" si="55"/>
        <v>0</v>
      </c>
      <c r="K446">
        <f t="shared" ca="1" si="56"/>
        <v>1.5</v>
      </c>
      <c r="L446">
        <f t="shared" si="58"/>
        <v>0</v>
      </c>
      <c r="M446">
        <f t="shared" ca="1" si="57"/>
        <v>340</v>
      </c>
      <c r="N446">
        <v>1.1000000000000001</v>
      </c>
      <c r="O446">
        <v>2</v>
      </c>
    </row>
    <row r="447" spans="1:15" x14ac:dyDescent="0.2">
      <c r="A447">
        <v>444</v>
      </c>
      <c r="B447" t="s">
        <v>608</v>
      </c>
      <c r="C447" s="8">
        <v>7</v>
      </c>
      <c r="D447" t="s">
        <v>608</v>
      </c>
      <c r="E447">
        <f t="shared" ca="1" si="64"/>
        <v>900</v>
      </c>
      <c r="F447">
        <v>0</v>
      </c>
      <c r="G447">
        <f t="shared" ca="1" si="65"/>
        <v>24</v>
      </c>
      <c r="H447">
        <v>0</v>
      </c>
      <c r="I447">
        <f t="shared" ca="1" si="63"/>
        <v>90</v>
      </c>
      <c r="J447">
        <f t="shared" si="55"/>
        <v>0</v>
      </c>
      <c r="K447">
        <f t="shared" ca="1" si="56"/>
        <v>1.2</v>
      </c>
      <c r="L447">
        <f t="shared" si="58"/>
        <v>0</v>
      </c>
      <c r="M447">
        <f t="shared" ca="1" si="57"/>
        <v>342</v>
      </c>
      <c r="N447">
        <v>1.1000000000000001</v>
      </c>
      <c r="O447">
        <v>3</v>
      </c>
    </row>
    <row r="448" spans="1:15" x14ac:dyDescent="0.2">
      <c r="A448">
        <v>445</v>
      </c>
      <c r="B448" t="s">
        <v>609</v>
      </c>
      <c r="C448" s="8">
        <v>7</v>
      </c>
      <c r="D448" t="s">
        <v>609</v>
      </c>
      <c r="E448">
        <f t="shared" ca="1" si="64"/>
        <v>3000</v>
      </c>
      <c r="F448">
        <v>0</v>
      </c>
      <c r="G448">
        <f t="shared" ca="1" si="65"/>
        <v>36</v>
      </c>
      <c r="H448">
        <v>0</v>
      </c>
      <c r="I448">
        <f t="shared" ca="1" si="63"/>
        <v>300</v>
      </c>
      <c r="J448">
        <f t="shared" si="55"/>
        <v>0</v>
      </c>
      <c r="K448">
        <f t="shared" ca="1" si="56"/>
        <v>1.8</v>
      </c>
      <c r="L448">
        <f t="shared" si="58"/>
        <v>0</v>
      </c>
      <c r="M448">
        <f t="shared" ca="1" si="57"/>
        <v>1008</v>
      </c>
      <c r="N448">
        <v>1.1000000000000001</v>
      </c>
      <c r="O448">
        <v>3</v>
      </c>
    </row>
    <row r="449" spans="1:15" x14ac:dyDescent="0.2">
      <c r="A449">
        <v>446</v>
      </c>
      <c r="B449" t="s">
        <v>610</v>
      </c>
      <c r="C449" s="8">
        <v>7</v>
      </c>
      <c r="D449" t="s">
        <v>610</v>
      </c>
      <c r="E449">
        <f t="shared" ca="1" si="64"/>
        <v>1050</v>
      </c>
      <c r="F449">
        <v>0</v>
      </c>
      <c r="G449">
        <f t="shared" ca="1" si="65"/>
        <v>12</v>
      </c>
      <c r="H449">
        <v>0</v>
      </c>
      <c r="I449">
        <f t="shared" ca="1" si="63"/>
        <v>105</v>
      </c>
      <c r="J449">
        <f t="shared" si="55"/>
        <v>0</v>
      </c>
      <c r="K449">
        <f t="shared" ca="1" si="56"/>
        <v>0.6</v>
      </c>
      <c r="L449">
        <f t="shared" si="58"/>
        <v>0</v>
      </c>
      <c r="M449">
        <f t="shared" ca="1" si="57"/>
        <v>351</v>
      </c>
      <c r="N449">
        <v>1.1000000000000001</v>
      </c>
      <c r="O449">
        <v>3</v>
      </c>
    </row>
    <row r="450" spans="1:15" x14ac:dyDescent="0.2">
      <c r="A450">
        <v>447</v>
      </c>
      <c r="B450" t="s">
        <v>611</v>
      </c>
      <c r="C450" s="8">
        <v>7</v>
      </c>
      <c r="D450" t="s">
        <v>611</v>
      </c>
      <c r="E450">
        <f t="shared" ca="1" si="64"/>
        <v>3000</v>
      </c>
      <c r="F450">
        <v>0</v>
      </c>
      <c r="G450">
        <f t="shared" ca="1" si="65"/>
        <v>24</v>
      </c>
      <c r="H450">
        <v>0</v>
      </c>
      <c r="I450">
        <f t="shared" ca="1" si="63"/>
        <v>300</v>
      </c>
      <c r="J450">
        <f t="shared" si="55"/>
        <v>0</v>
      </c>
      <c r="K450">
        <f t="shared" ca="1" si="56"/>
        <v>1.2</v>
      </c>
      <c r="L450">
        <f t="shared" si="58"/>
        <v>0</v>
      </c>
      <c r="M450">
        <f t="shared" ca="1" si="57"/>
        <v>1296</v>
      </c>
      <c r="N450">
        <v>1.1000000000000001</v>
      </c>
      <c r="O450">
        <v>4</v>
      </c>
    </row>
    <row r="451" spans="1:15" x14ac:dyDescent="0.2">
      <c r="A451">
        <v>448</v>
      </c>
      <c r="B451" t="s">
        <v>612</v>
      </c>
      <c r="C451" s="8">
        <v>7</v>
      </c>
      <c r="D451" t="s">
        <v>612</v>
      </c>
      <c r="E451">
        <f t="shared" ca="1" si="64"/>
        <v>4000</v>
      </c>
      <c r="F451">
        <v>0</v>
      </c>
      <c r="G451">
        <f t="shared" ca="1" si="65"/>
        <v>22</v>
      </c>
      <c r="H451">
        <v>0</v>
      </c>
      <c r="I451">
        <f t="shared" ca="1" si="63"/>
        <v>400</v>
      </c>
      <c r="J451">
        <f t="shared" ref="J451:J462" si="66">FLOOR(F451/10,1)</f>
        <v>0</v>
      </c>
      <c r="K451">
        <f t="shared" ref="K451:K462" ca="1" si="67">G451/20</f>
        <v>1.1000000000000001</v>
      </c>
      <c r="L451">
        <f t="shared" si="58"/>
        <v>0</v>
      </c>
      <c r="M451">
        <f t="shared" ref="M451:M462" ca="1" si="68">FLOOR(E451/10+F451+G451+H451*10,1)*O451</f>
        <v>1688</v>
      </c>
      <c r="N451">
        <v>1.1000000000000001</v>
      </c>
      <c r="O451">
        <v>4</v>
      </c>
    </row>
    <row r="452" spans="1:15" x14ac:dyDescent="0.2">
      <c r="A452">
        <v>449</v>
      </c>
      <c r="B452" t="s">
        <v>613</v>
      </c>
      <c r="C452" s="8">
        <v>7</v>
      </c>
      <c r="D452" t="s">
        <v>613</v>
      </c>
      <c r="E452">
        <f t="shared" ca="1" si="64"/>
        <v>3250</v>
      </c>
      <c r="F452">
        <v>0</v>
      </c>
      <c r="G452">
        <f t="shared" ca="1" si="65"/>
        <v>24</v>
      </c>
      <c r="H452">
        <v>0</v>
      </c>
      <c r="I452">
        <f t="shared" ca="1" si="63"/>
        <v>325</v>
      </c>
      <c r="J452">
        <f t="shared" si="66"/>
        <v>0</v>
      </c>
      <c r="K452">
        <f t="shared" ca="1" si="67"/>
        <v>1.2</v>
      </c>
      <c r="L452">
        <f t="shared" ref="L452:L462" si="69">H452/50</f>
        <v>0</v>
      </c>
      <c r="M452">
        <f t="shared" ca="1" si="68"/>
        <v>1745</v>
      </c>
      <c r="N452">
        <v>1.1000000000000001</v>
      </c>
      <c r="O452">
        <v>5</v>
      </c>
    </row>
    <row r="453" spans="1:15" x14ac:dyDescent="0.2">
      <c r="A453">
        <v>450</v>
      </c>
      <c r="B453" t="s">
        <v>614</v>
      </c>
      <c r="C453" s="8">
        <v>7</v>
      </c>
      <c r="D453" t="s">
        <v>614</v>
      </c>
      <c r="E453">
        <f t="shared" ca="1" si="64"/>
        <v>800</v>
      </c>
      <c r="F453">
        <v>0</v>
      </c>
      <c r="G453">
        <f t="shared" ca="1" si="65"/>
        <v>18</v>
      </c>
      <c r="H453">
        <v>0</v>
      </c>
      <c r="I453">
        <f t="shared" ca="1" si="63"/>
        <v>80</v>
      </c>
      <c r="J453">
        <f t="shared" si="66"/>
        <v>0</v>
      </c>
      <c r="K453">
        <f t="shared" ca="1" si="67"/>
        <v>0.9</v>
      </c>
      <c r="L453">
        <f t="shared" si="69"/>
        <v>0</v>
      </c>
      <c r="M453">
        <f t="shared" ca="1" si="68"/>
        <v>98</v>
      </c>
      <c r="N453">
        <v>1.1000000000000001</v>
      </c>
      <c r="O453">
        <v>1</v>
      </c>
    </row>
    <row r="454" spans="1:15" x14ac:dyDescent="0.2">
      <c r="A454">
        <v>451</v>
      </c>
      <c r="B454" t="s">
        <v>615</v>
      </c>
      <c r="C454" s="8">
        <v>7</v>
      </c>
      <c r="D454" t="s">
        <v>615</v>
      </c>
      <c r="E454">
        <f t="shared" ca="1" si="64"/>
        <v>400</v>
      </c>
      <c r="F454">
        <v>0</v>
      </c>
      <c r="G454">
        <f t="shared" ca="1" si="65"/>
        <v>14</v>
      </c>
      <c r="H454">
        <v>0</v>
      </c>
      <c r="I454">
        <f t="shared" ca="1" si="63"/>
        <v>40</v>
      </c>
      <c r="J454">
        <f t="shared" si="66"/>
        <v>0</v>
      </c>
      <c r="K454">
        <f t="shared" ca="1" si="67"/>
        <v>0.7</v>
      </c>
      <c r="L454">
        <f t="shared" si="69"/>
        <v>0</v>
      </c>
      <c r="M454">
        <f t="shared" ca="1" si="68"/>
        <v>54</v>
      </c>
      <c r="N454">
        <v>1.1000000000000001</v>
      </c>
      <c r="O454">
        <v>1</v>
      </c>
    </row>
    <row r="455" spans="1:15" x14ac:dyDescent="0.2">
      <c r="A455">
        <v>452</v>
      </c>
      <c r="B455" t="s">
        <v>616</v>
      </c>
      <c r="C455" s="8">
        <v>7</v>
      </c>
      <c r="D455" t="s">
        <v>616</v>
      </c>
      <c r="E455">
        <f t="shared" ca="1" si="64"/>
        <v>1500</v>
      </c>
      <c r="F455">
        <v>0</v>
      </c>
      <c r="G455">
        <f t="shared" ca="1" si="65"/>
        <v>40</v>
      </c>
      <c r="H455">
        <v>0</v>
      </c>
      <c r="I455">
        <f t="shared" ca="1" si="63"/>
        <v>150</v>
      </c>
      <c r="J455">
        <f t="shared" si="66"/>
        <v>0</v>
      </c>
      <c r="K455">
        <f t="shared" ca="1" si="67"/>
        <v>2</v>
      </c>
      <c r="L455">
        <f t="shared" si="69"/>
        <v>0</v>
      </c>
      <c r="M455">
        <f t="shared" ca="1" si="68"/>
        <v>380</v>
      </c>
      <c r="N455">
        <v>1.1000000000000001</v>
      </c>
      <c r="O455">
        <v>2</v>
      </c>
    </row>
    <row r="456" spans="1:15" x14ac:dyDescent="0.2">
      <c r="A456">
        <v>453</v>
      </c>
      <c r="B456" t="s">
        <v>617</v>
      </c>
      <c r="C456" s="8">
        <v>7</v>
      </c>
      <c r="D456" t="s">
        <v>617</v>
      </c>
      <c r="E456">
        <f t="shared" ca="1" si="64"/>
        <v>1300</v>
      </c>
      <c r="F456">
        <v>0</v>
      </c>
      <c r="G456">
        <f t="shared" ca="1" si="65"/>
        <v>18</v>
      </c>
      <c r="H456">
        <v>0</v>
      </c>
      <c r="I456">
        <f t="shared" ca="1" si="63"/>
        <v>130</v>
      </c>
      <c r="J456">
        <f t="shared" si="66"/>
        <v>0</v>
      </c>
      <c r="K456">
        <f t="shared" ca="1" si="67"/>
        <v>0.9</v>
      </c>
      <c r="L456">
        <f t="shared" si="69"/>
        <v>0</v>
      </c>
      <c r="M456">
        <f t="shared" ca="1" si="68"/>
        <v>296</v>
      </c>
      <c r="N456">
        <v>1.1000000000000001</v>
      </c>
      <c r="O456">
        <v>2</v>
      </c>
    </row>
    <row r="457" spans="1:15" x14ac:dyDescent="0.2">
      <c r="A457">
        <v>454</v>
      </c>
      <c r="B457" t="s">
        <v>618</v>
      </c>
      <c r="C457" s="8">
        <v>7</v>
      </c>
      <c r="D457" t="s">
        <v>618</v>
      </c>
      <c r="E457">
        <f t="shared" ca="1" si="64"/>
        <v>1100</v>
      </c>
      <c r="F457">
        <v>0</v>
      </c>
      <c r="G457">
        <f t="shared" ca="1" si="65"/>
        <v>38</v>
      </c>
      <c r="H457">
        <v>0</v>
      </c>
      <c r="I457">
        <f t="shared" ca="1" si="63"/>
        <v>110</v>
      </c>
      <c r="J457">
        <f t="shared" si="66"/>
        <v>0</v>
      </c>
      <c r="K457">
        <f t="shared" ca="1" si="67"/>
        <v>1.9</v>
      </c>
      <c r="L457">
        <f t="shared" si="69"/>
        <v>0</v>
      </c>
      <c r="M457">
        <f t="shared" ca="1" si="68"/>
        <v>296</v>
      </c>
      <c r="N457">
        <v>1.1000000000000001</v>
      </c>
      <c r="O457">
        <v>2</v>
      </c>
    </row>
    <row r="458" spans="1:15" x14ac:dyDescent="0.2">
      <c r="A458">
        <v>455</v>
      </c>
      <c r="B458" t="s">
        <v>619</v>
      </c>
      <c r="C458" s="8">
        <v>7</v>
      </c>
      <c r="D458" t="s">
        <v>619</v>
      </c>
      <c r="E458">
        <f t="shared" ca="1" si="64"/>
        <v>1700</v>
      </c>
      <c r="F458">
        <v>0</v>
      </c>
      <c r="G458">
        <f t="shared" ca="1" si="65"/>
        <v>38</v>
      </c>
      <c r="H458">
        <v>0</v>
      </c>
      <c r="I458">
        <f t="shared" ca="1" si="63"/>
        <v>170</v>
      </c>
      <c r="J458">
        <f t="shared" si="66"/>
        <v>0</v>
      </c>
      <c r="K458">
        <f t="shared" ca="1" si="67"/>
        <v>1.9</v>
      </c>
      <c r="L458">
        <f t="shared" si="69"/>
        <v>0</v>
      </c>
      <c r="M458">
        <f t="shared" ca="1" si="68"/>
        <v>416</v>
      </c>
      <c r="N458">
        <v>1.1000000000000001</v>
      </c>
      <c r="O458">
        <v>2</v>
      </c>
    </row>
    <row r="459" spans="1:15" x14ac:dyDescent="0.2">
      <c r="A459">
        <v>456</v>
      </c>
      <c r="B459" t="s">
        <v>620</v>
      </c>
      <c r="C459" s="8">
        <v>7</v>
      </c>
      <c r="D459" t="s">
        <v>620</v>
      </c>
      <c r="E459">
        <f t="shared" ca="1" si="64"/>
        <v>1050</v>
      </c>
      <c r="F459">
        <v>0</v>
      </c>
      <c r="G459">
        <f t="shared" ca="1" si="65"/>
        <v>38</v>
      </c>
      <c r="H459">
        <v>0</v>
      </c>
      <c r="I459">
        <f t="shared" ca="1" si="63"/>
        <v>105</v>
      </c>
      <c r="J459">
        <f t="shared" si="66"/>
        <v>0</v>
      </c>
      <c r="K459">
        <f t="shared" ca="1" si="67"/>
        <v>1.9</v>
      </c>
      <c r="L459">
        <f t="shared" si="69"/>
        <v>0</v>
      </c>
      <c r="M459">
        <f t="shared" ca="1" si="68"/>
        <v>429</v>
      </c>
      <c r="N459">
        <v>1.1000000000000001</v>
      </c>
      <c r="O459">
        <v>3</v>
      </c>
    </row>
    <row r="460" spans="1:15" x14ac:dyDescent="0.2">
      <c r="A460">
        <v>457</v>
      </c>
      <c r="B460" t="s">
        <v>621</v>
      </c>
      <c r="C460" s="8">
        <v>7</v>
      </c>
      <c r="D460" t="s">
        <v>621</v>
      </c>
      <c r="E460">
        <f t="shared" ca="1" si="64"/>
        <v>2550</v>
      </c>
      <c r="F460">
        <v>0</v>
      </c>
      <c r="G460">
        <f t="shared" ca="1" si="65"/>
        <v>34</v>
      </c>
      <c r="H460">
        <v>0</v>
      </c>
      <c r="I460">
        <f t="shared" ca="1" si="63"/>
        <v>255</v>
      </c>
      <c r="J460">
        <f t="shared" si="66"/>
        <v>0</v>
      </c>
      <c r="K460">
        <f t="shared" ca="1" si="67"/>
        <v>1.7</v>
      </c>
      <c r="L460">
        <f t="shared" si="69"/>
        <v>0</v>
      </c>
      <c r="M460">
        <f t="shared" ca="1" si="68"/>
        <v>867</v>
      </c>
      <c r="N460">
        <v>1.1000000000000001</v>
      </c>
      <c r="O460">
        <v>3</v>
      </c>
    </row>
    <row r="461" spans="1:15" x14ac:dyDescent="0.2">
      <c r="A461">
        <v>458</v>
      </c>
      <c r="B461" t="s">
        <v>622</v>
      </c>
      <c r="C461" s="8">
        <v>7</v>
      </c>
      <c r="D461" t="s">
        <v>622</v>
      </c>
      <c r="E461">
        <f t="shared" ca="1" si="64"/>
        <v>1500</v>
      </c>
      <c r="F461">
        <v>0</v>
      </c>
      <c r="G461">
        <f t="shared" ca="1" si="65"/>
        <v>28</v>
      </c>
      <c r="H461">
        <v>0</v>
      </c>
      <c r="I461">
        <f t="shared" ca="1" si="63"/>
        <v>150</v>
      </c>
      <c r="J461">
        <f t="shared" si="66"/>
        <v>0</v>
      </c>
      <c r="K461">
        <f t="shared" ca="1" si="67"/>
        <v>1.4</v>
      </c>
      <c r="L461">
        <f t="shared" si="69"/>
        <v>0</v>
      </c>
      <c r="M461">
        <f t="shared" ca="1" si="68"/>
        <v>534</v>
      </c>
      <c r="N461">
        <v>1.1000000000000001</v>
      </c>
      <c r="O461">
        <v>3</v>
      </c>
    </row>
    <row r="462" spans="1:15" x14ac:dyDescent="0.2">
      <c r="A462">
        <v>459</v>
      </c>
      <c r="B462" t="s">
        <v>623</v>
      </c>
      <c r="C462" s="8">
        <v>7</v>
      </c>
      <c r="D462" t="s">
        <v>623</v>
      </c>
      <c r="E462">
        <f t="shared" ca="1" si="64"/>
        <v>3000</v>
      </c>
      <c r="F462">
        <v>0</v>
      </c>
      <c r="G462">
        <f t="shared" ca="1" si="65"/>
        <v>40</v>
      </c>
      <c r="H462">
        <v>0</v>
      </c>
      <c r="I462">
        <f t="shared" ca="1" si="63"/>
        <v>300</v>
      </c>
      <c r="J462">
        <f t="shared" si="66"/>
        <v>0</v>
      </c>
      <c r="K462">
        <f t="shared" ca="1" si="67"/>
        <v>2</v>
      </c>
      <c r="L462">
        <f t="shared" si="69"/>
        <v>0</v>
      </c>
      <c r="M462">
        <f t="shared" ca="1" si="68"/>
        <v>1360</v>
      </c>
      <c r="N462">
        <v>1.1000000000000001</v>
      </c>
      <c r="O462">
        <v>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5241-4DB4-4BA0-AD1A-18D4B900DB0D}">
  <dimension ref="A1:H462"/>
  <sheetViews>
    <sheetView workbookViewId="0">
      <selection activeCell="B3" sqref="A1:E5"/>
    </sheetView>
  </sheetViews>
  <sheetFormatPr baseColWidth="10" defaultColWidth="8.83203125" defaultRowHeight="15" x14ac:dyDescent="0.2"/>
  <cols>
    <col min="2" max="2" width="12.6640625" customWidth="1"/>
    <col min="4" max="4" width="9.33203125" customWidth="1"/>
  </cols>
  <sheetData>
    <row r="1" spans="1:8" x14ac:dyDescent="0.2">
      <c r="A1" t="s">
        <v>1213</v>
      </c>
      <c r="B1" t="s">
        <v>1214</v>
      </c>
      <c r="C1" t="s">
        <v>1215</v>
      </c>
      <c r="D1" t="s">
        <v>3</v>
      </c>
    </row>
    <row r="2" spans="1:8" x14ac:dyDescent="0.2">
      <c r="A2" t="s">
        <v>4</v>
      </c>
      <c r="B2" t="s">
        <v>5</v>
      </c>
      <c r="C2" t="s">
        <v>1207</v>
      </c>
      <c r="D2" t="s">
        <v>1208</v>
      </c>
      <c r="E2" t="s">
        <v>1219</v>
      </c>
    </row>
    <row r="3" spans="1:8" x14ac:dyDescent="0.2">
      <c r="A3">
        <v>0</v>
      </c>
      <c r="B3" t="s">
        <v>1216</v>
      </c>
      <c r="C3" s="4">
        <v>0</v>
      </c>
      <c r="D3">
        <v>1</v>
      </c>
      <c r="E3" s="39">
        <v>0</v>
      </c>
      <c r="G3" s="39"/>
    </row>
    <row r="4" spans="1:8" x14ac:dyDescent="0.2">
      <c r="A4">
        <v>1</v>
      </c>
      <c r="B4" t="s">
        <v>1217</v>
      </c>
      <c r="C4" s="4">
        <v>1</v>
      </c>
      <c r="D4">
        <v>0</v>
      </c>
      <c r="E4" s="39">
        <v>1</v>
      </c>
      <c r="G4" s="39"/>
    </row>
    <row r="5" spans="1:8" x14ac:dyDescent="0.2">
      <c r="A5">
        <v>2</v>
      </c>
      <c r="B5" t="s">
        <v>1218</v>
      </c>
      <c r="C5" s="4">
        <v>0</v>
      </c>
      <c r="D5">
        <v>1</v>
      </c>
      <c r="E5" s="39">
        <v>1</v>
      </c>
      <c r="G5" s="39"/>
    </row>
    <row r="6" spans="1:8" x14ac:dyDescent="0.2">
      <c r="C6" s="4"/>
      <c r="E6" s="39"/>
      <c r="F6" s="39"/>
      <c r="G6" s="39"/>
    </row>
    <row r="7" spans="1:8" x14ac:dyDescent="0.2">
      <c r="C7" s="4"/>
      <c r="E7" s="39"/>
      <c r="F7" s="39"/>
      <c r="G7" s="39"/>
    </row>
    <row r="8" spans="1:8" x14ac:dyDescent="0.2">
      <c r="C8" s="4"/>
      <c r="E8" s="39"/>
      <c r="F8" s="39"/>
      <c r="G8" s="39"/>
    </row>
    <row r="9" spans="1:8" x14ac:dyDescent="0.2">
      <c r="C9" s="4"/>
      <c r="E9" s="39"/>
      <c r="F9" s="39"/>
      <c r="G9" s="39"/>
    </row>
    <row r="10" spans="1:8" x14ac:dyDescent="0.2">
      <c r="C10" s="4"/>
      <c r="E10" s="39"/>
      <c r="F10" s="39"/>
      <c r="G10" s="39"/>
    </row>
    <row r="11" spans="1:8" x14ac:dyDescent="0.2">
      <c r="C11" s="4"/>
      <c r="E11" s="39"/>
      <c r="F11" s="39"/>
      <c r="G11" s="39"/>
    </row>
    <row r="12" spans="1:8" x14ac:dyDescent="0.2">
      <c r="C12" s="4"/>
      <c r="F12" s="39"/>
      <c r="H12" s="39"/>
    </row>
    <row r="13" spans="1:8" x14ac:dyDescent="0.2">
      <c r="C13" s="4"/>
      <c r="F13" s="39"/>
      <c r="H13" s="39"/>
    </row>
    <row r="14" spans="1:8" x14ac:dyDescent="0.2">
      <c r="C14" s="4"/>
      <c r="F14" s="39"/>
      <c r="H14" s="39"/>
    </row>
    <row r="15" spans="1:8" x14ac:dyDescent="0.2">
      <c r="C15" s="4"/>
      <c r="E15" s="39"/>
      <c r="F15" s="39"/>
      <c r="G15" s="39"/>
    </row>
    <row r="16" spans="1:8" x14ac:dyDescent="0.2">
      <c r="C16" s="4"/>
      <c r="E16" s="39"/>
      <c r="F16" s="39"/>
      <c r="G16" s="39"/>
    </row>
    <row r="17" spans="3:8" x14ac:dyDescent="0.2">
      <c r="C17" s="4"/>
      <c r="E17" s="39"/>
      <c r="F17" s="39"/>
      <c r="G17" s="39"/>
    </row>
    <row r="18" spans="3:8" x14ac:dyDescent="0.2">
      <c r="C18" s="4"/>
      <c r="F18" s="39"/>
      <c r="H18" s="39"/>
    </row>
    <row r="19" spans="3:8" x14ac:dyDescent="0.2">
      <c r="C19" s="4"/>
      <c r="F19" s="39"/>
      <c r="H19" s="39"/>
    </row>
    <row r="20" spans="3:8" x14ac:dyDescent="0.2">
      <c r="C20" s="4"/>
      <c r="F20" s="39"/>
      <c r="H20" s="39"/>
    </row>
    <row r="21" spans="3:8" x14ac:dyDescent="0.2">
      <c r="C21" s="4"/>
      <c r="E21" s="39"/>
      <c r="G21" s="39"/>
    </row>
    <row r="22" spans="3:8" x14ac:dyDescent="0.2">
      <c r="C22" s="4"/>
      <c r="E22" s="39"/>
      <c r="G22" s="39"/>
    </row>
    <row r="23" spans="3:8" x14ac:dyDescent="0.2">
      <c r="C23" s="4"/>
      <c r="E23" s="39"/>
      <c r="G23" s="39"/>
    </row>
    <row r="24" spans="3:8" x14ac:dyDescent="0.2">
      <c r="C24" s="4"/>
    </row>
    <row r="25" spans="3:8" x14ac:dyDescent="0.2">
      <c r="C25" s="4"/>
    </row>
    <row r="26" spans="3:8" x14ac:dyDescent="0.2">
      <c r="C26" s="4"/>
    </row>
    <row r="27" spans="3:8" x14ac:dyDescent="0.2">
      <c r="C27" s="4"/>
    </row>
    <row r="28" spans="3:8" x14ac:dyDescent="0.2">
      <c r="C28" s="4"/>
    </row>
    <row r="29" spans="3:8" x14ac:dyDescent="0.2">
      <c r="C29" s="4"/>
    </row>
    <row r="30" spans="3:8" x14ac:dyDescent="0.2">
      <c r="C30" s="4"/>
    </row>
    <row r="31" spans="3:8" x14ac:dyDescent="0.2">
      <c r="C31" s="4"/>
    </row>
    <row r="32" spans="3:8" x14ac:dyDescent="0.2">
      <c r="C32" s="4"/>
    </row>
    <row r="33" spans="3:3" x14ac:dyDescent="0.2">
      <c r="C33" s="4"/>
    </row>
    <row r="34" spans="3:3" x14ac:dyDescent="0.2">
      <c r="C34" s="4"/>
    </row>
    <row r="35" spans="3:3" x14ac:dyDescent="0.2">
      <c r="C35" s="4"/>
    </row>
    <row r="36" spans="3:3" x14ac:dyDescent="0.2">
      <c r="C36" s="4"/>
    </row>
    <row r="37" spans="3:3" x14ac:dyDescent="0.2">
      <c r="C37" s="4"/>
    </row>
    <row r="38" spans="3:3" x14ac:dyDescent="0.2">
      <c r="C38" s="4"/>
    </row>
    <row r="39" spans="3:3" x14ac:dyDescent="0.2">
      <c r="C39" s="4"/>
    </row>
    <row r="40" spans="3:3" x14ac:dyDescent="0.2">
      <c r="C40" s="4"/>
    </row>
    <row r="41" spans="3:3" x14ac:dyDescent="0.2">
      <c r="C41" s="4"/>
    </row>
    <row r="42" spans="3:3" x14ac:dyDescent="0.2">
      <c r="C42" s="4"/>
    </row>
    <row r="43" spans="3:3" x14ac:dyDescent="0.2">
      <c r="C43" s="4"/>
    </row>
    <row r="44" spans="3:3" x14ac:dyDescent="0.2">
      <c r="C44" s="4"/>
    </row>
    <row r="45" spans="3:3" x14ac:dyDescent="0.2">
      <c r="C45" s="4"/>
    </row>
    <row r="46" spans="3:3" x14ac:dyDescent="0.2">
      <c r="C46" s="4"/>
    </row>
    <row r="47" spans="3:3" x14ac:dyDescent="0.2">
      <c r="C47" s="4"/>
    </row>
    <row r="48" spans="3:3" x14ac:dyDescent="0.2">
      <c r="C48" s="4"/>
    </row>
    <row r="49" spans="3:3" x14ac:dyDescent="0.2">
      <c r="C49" s="4"/>
    </row>
    <row r="50" spans="3:3" x14ac:dyDescent="0.2">
      <c r="C50" s="4"/>
    </row>
    <row r="51" spans="3:3" x14ac:dyDescent="0.2">
      <c r="C51" s="4"/>
    </row>
    <row r="52" spans="3:3" x14ac:dyDescent="0.2">
      <c r="C52" s="4"/>
    </row>
    <row r="53" spans="3:3" x14ac:dyDescent="0.2">
      <c r="C53" s="4"/>
    </row>
    <row r="54" spans="3:3" x14ac:dyDescent="0.2">
      <c r="C54" s="4"/>
    </row>
    <row r="55" spans="3:3" x14ac:dyDescent="0.2">
      <c r="C55" s="4"/>
    </row>
    <row r="56" spans="3:3" x14ac:dyDescent="0.2">
      <c r="C56" s="4"/>
    </row>
    <row r="57" spans="3:3" x14ac:dyDescent="0.2">
      <c r="C57" s="4"/>
    </row>
    <row r="58" spans="3:3" x14ac:dyDescent="0.2">
      <c r="C58" s="4"/>
    </row>
    <row r="59" spans="3:3" x14ac:dyDescent="0.2">
      <c r="C59" s="4"/>
    </row>
    <row r="60" spans="3:3" x14ac:dyDescent="0.2">
      <c r="C60" s="4"/>
    </row>
    <row r="61" spans="3:3" x14ac:dyDescent="0.2">
      <c r="C61" s="4"/>
    </row>
    <row r="62" spans="3:3" x14ac:dyDescent="0.2">
      <c r="C62" s="4"/>
    </row>
    <row r="63" spans="3:3" x14ac:dyDescent="0.2">
      <c r="C63" s="4"/>
    </row>
    <row r="64" spans="3:3" x14ac:dyDescent="0.2">
      <c r="C64" s="4"/>
    </row>
    <row r="65" spans="3:3" x14ac:dyDescent="0.2">
      <c r="C65" s="4"/>
    </row>
    <row r="66" spans="3:3" x14ac:dyDescent="0.2">
      <c r="C66" s="4"/>
    </row>
    <row r="67" spans="3:3" x14ac:dyDescent="0.2">
      <c r="C67" s="4"/>
    </row>
    <row r="68" spans="3:3" x14ac:dyDescent="0.2">
      <c r="C68" s="4"/>
    </row>
    <row r="69" spans="3:3" x14ac:dyDescent="0.2">
      <c r="C69" s="4"/>
    </row>
    <row r="70" spans="3:3" x14ac:dyDescent="0.2">
      <c r="C70" s="4"/>
    </row>
    <row r="71" spans="3:3" x14ac:dyDescent="0.2">
      <c r="C71" s="4"/>
    </row>
    <row r="72" spans="3:3" x14ac:dyDescent="0.2">
      <c r="C72" s="4"/>
    </row>
    <row r="73" spans="3:3" x14ac:dyDescent="0.2">
      <c r="C73" s="4"/>
    </row>
    <row r="74" spans="3:3" x14ac:dyDescent="0.2">
      <c r="C74" s="4"/>
    </row>
    <row r="75" spans="3:3" x14ac:dyDescent="0.2">
      <c r="C75" s="4"/>
    </row>
    <row r="76" spans="3:3" x14ac:dyDescent="0.2">
      <c r="C76" s="4"/>
    </row>
    <row r="77" spans="3:3" x14ac:dyDescent="0.2">
      <c r="C77" s="4"/>
    </row>
    <row r="78" spans="3:3" x14ac:dyDescent="0.2">
      <c r="C78" s="4"/>
    </row>
    <row r="79" spans="3:3" x14ac:dyDescent="0.2">
      <c r="C79" s="4"/>
    </row>
    <row r="80" spans="3:3" x14ac:dyDescent="0.2">
      <c r="C80" s="4"/>
    </row>
    <row r="81" spans="3:3" x14ac:dyDescent="0.2">
      <c r="C81" s="4"/>
    </row>
    <row r="82" spans="3:3" x14ac:dyDescent="0.2">
      <c r="C82" s="4"/>
    </row>
    <row r="83" spans="3:3" x14ac:dyDescent="0.2">
      <c r="C83" s="4"/>
    </row>
    <row r="84" spans="3:3" x14ac:dyDescent="0.2">
      <c r="C84" s="4"/>
    </row>
    <row r="85" spans="3:3" x14ac:dyDescent="0.2">
      <c r="C85" s="4"/>
    </row>
    <row r="86" spans="3:3" x14ac:dyDescent="0.2">
      <c r="C86" s="4"/>
    </row>
    <row r="87" spans="3:3" x14ac:dyDescent="0.2">
      <c r="C87" s="4"/>
    </row>
    <row r="88" spans="3:3" x14ac:dyDescent="0.2">
      <c r="C88" s="4"/>
    </row>
    <row r="89" spans="3:3" x14ac:dyDescent="0.2">
      <c r="C89" s="4"/>
    </row>
    <row r="90" spans="3:3" x14ac:dyDescent="0.2">
      <c r="C90" s="4"/>
    </row>
    <row r="91" spans="3:3" x14ac:dyDescent="0.2">
      <c r="C91" s="4"/>
    </row>
    <row r="92" spans="3:3" x14ac:dyDescent="0.2">
      <c r="C92" s="4"/>
    </row>
    <row r="93" spans="3:3" x14ac:dyDescent="0.2">
      <c r="C93" s="4"/>
    </row>
    <row r="94" spans="3:3" x14ac:dyDescent="0.2">
      <c r="C94" s="4"/>
    </row>
    <row r="95" spans="3:3" x14ac:dyDescent="0.2">
      <c r="C95" s="4"/>
    </row>
    <row r="96" spans="3:3" x14ac:dyDescent="0.2">
      <c r="C96" s="4"/>
    </row>
    <row r="97" spans="3:3" x14ac:dyDescent="0.2">
      <c r="C97" s="4"/>
    </row>
    <row r="98" spans="3:3" x14ac:dyDescent="0.2">
      <c r="C98" s="4"/>
    </row>
    <row r="99" spans="3:3" x14ac:dyDescent="0.2">
      <c r="C99" s="4"/>
    </row>
    <row r="100" spans="3:3" x14ac:dyDescent="0.2">
      <c r="C100" s="4"/>
    </row>
    <row r="101" spans="3:3" x14ac:dyDescent="0.2">
      <c r="C101" s="4"/>
    </row>
    <row r="102" spans="3:3" x14ac:dyDescent="0.2">
      <c r="C102" s="4"/>
    </row>
    <row r="103" spans="3:3" x14ac:dyDescent="0.2">
      <c r="C103" s="4"/>
    </row>
    <row r="104" spans="3:3" x14ac:dyDescent="0.2">
      <c r="C104" s="4"/>
    </row>
    <row r="105" spans="3:3" x14ac:dyDescent="0.2">
      <c r="C105" s="4"/>
    </row>
    <row r="106" spans="3:3" x14ac:dyDescent="0.2">
      <c r="C106" s="4"/>
    </row>
    <row r="107" spans="3:3" x14ac:dyDescent="0.2">
      <c r="C107" s="4"/>
    </row>
    <row r="108" spans="3:3" x14ac:dyDescent="0.2">
      <c r="C108" s="4"/>
    </row>
    <row r="109" spans="3:3" x14ac:dyDescent="0.2">
      <c r="C109" s="4"/>
    </row>
    <row r="110" spans="3:3" x14ac:dyDescent="0.2">
      <c r="C110" s="4"/>
    </row>
    <row r="111" spans="3:3" x14ac:dyDescent="0.2">
      <c r="C111" s="4"/>
    </row>
    <row r="112" spans="3:3" x14ac:dyDescent="0.2">
      <c r="C112" s="4"/>
    </row>
    <row r="113" spans="3:3" x14ac:dyDescent="0.2">
      <c r="C113" s="4"/>
    </row>
    <row r="114" spans="3:3" x14ac:dyDescent="0.2">
      <c r="C114" s="4"/>
    </row>
    <row r="115" spans="3:3" x14ac:dyDescent="0.2">
      <c r="C115" s="4"/>
    </row>
    <row r="116" spans="3:3" x14ac:dyDescent="0.2">
      <c r="C116" s="4"/>
    </row>
    <row r="117" spans="3:3" x14ac:dyDescent="0.2">
      <c r="C117" s="4"/>
    </row>
    <row r="118" spans="3:3" x14ac:dyDescent="0.2">
      <c r="C118" s="4"/>
    </row>
    <row r="119" spans="3:3" x14ac:dyDescent="0.2">
      <c r="C119" s="4"/>
    </row>
    <row r="120" spans="3:3" x14ac:dyDescent="0.2">
      <c r="C120" s="4"/>
    </row>
    <row r="121" spans="3:3" x14ac:dyDescent="0.2">
      <c r="C121" s="4"/>
    </row>
    <row r="122" spans="3:3" x14ac:dyDescent="0.2">
      <c r="C122" s="4"/>
    </row>
    <row r="123" spans="3:3" x14ac:dyDescent="0.2">
      <c r="C123" s="4"/>
    </row>
    <row r="124" spans="3:3" x14ac:dyDescent="0.2">
      <c r="C124" s="4"/>
    </row>
    <row r="125" spans="3:3" x14ac:dyDescent="0.2">
      <c r="C125" s="4"/>
    </row>
    <row r="126" spans="3:3" x14ac:dyDescent="0.2">
      <c r="C126" s="4"/>
    </row>
    <row r="127" spans="3:3" x14ac:dyDescent="0.2">
      <c r="C127" s="4"/>
    </row>
    <row r="128" spans="3:3" x14ac:dyDescent="0.2">
      <c r="C128" s="4"/>
    </row>
    <row r="129" spans="3:3" x14ac:dyDescent="0.2">
      <c r="C129" s="4"/>
    </row>
    <row r="130" spans="3:3" x14ac:dyDescent="0.2">
      <c r="C130" s="4"/>
    </row>
    <row r="131" spans="3:3" x14ac:dyDescent="0.2">
      <c r="C131" s="4"/>
    </row>
    <row r="132" spans="3:3" x14ac:dyDescent="0.2">
      <c r="C132" s="4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6"/>
    </row>
    <row r="154" spans="3:3" x14ac:dyDescent="0.2">
      <c r="C154" s="6"/>
    </row>
    <row r="155" spans="3:3" x14ac:dyDescent="0.2">
      <c r="C155" s="6"/>
    </row>
    <row r="156" spans="3:3" x14ac:dyDescent="0.2">
      <c r="C156" s="6"/>
    </row>
    <row r="157" spans="3:3" x14ac:dyDescent="0.2">
      <c r="C157" s="6"/>
    </row>
    <row r="158" spans="3:3" x14ac:dyDescent="0.2">
      <c r="C158" s="6"/>
    </row>
    <row r="159" spans="3:3" x14ac:dyDescent="0.2">
      <c r="C159" s="6"/>
    </row>
    <row r="160" spans="3:3" x14ac:dyDescent="0.2">
      <c r="C160" s="6"/>
    </row>
    <row r="161" spans="3:3" x14ac:dyDescent="0.2">
      <c r="C161" s="6"/>
    </row>
    <row r="162" spans="3:3" x14ac:dyDescent="0.2">
      <c r="C162" s="6"/>
    </row>
    <row r="163" spans="3:3" x14ac:dyDescent="0.2">
      <c r="C163" s="6"/>
    </row>
    <row r="164" spans="3:3" x14ac:dyDescent="0.2">
      <c r="C164" s="6"/>
    </row>
    <row r="165" spans="3:3" x14ac:dyDescent="0.2">
      <c r="C165" s="6"/>
    </row>
    <row r="166" spans="3:3" x14ac:dyDescent="0.2">
      <c r="C166" s="6"/>
    </row>
    <row r="167" spans="3:3" x14ac:dyDescent="0.2">
      <c r="C167" s="6"/>
    </row>
    <row r="168" spans="3:3" x14ac:dyDescent="0.2">
      <c r="C168" s="6"/>
    </row>
    <row r="169" spans="3:3" x14ac:dyDescent="0.2">
      <c r="C169" s="6"/>
    </row>
    <row r="170" spans="3:3" x14ac:dyDescent="0.2">
      <c r="C170" s="6"/>
    </row>
    <row r="171" spans="3:3" x14ac:dyDescent="0.2">
      <c r="C171" s="6"/>
    </row>
    <row r="172" spans="3:3" x14ac:dyDescent="0.2">
      <c r="C172" s="6"/>
    </row>
    <row r="173" spans="3:3" x14ac:dyDescent="0.2">
      <c r="C173" s="7"/>
    </row>
    <row r="174" spans="3:3" x14ac:dyDescent="0.2">
      <c r="C174" s="7"/>
    </row>
    <row r="175" spans="3:3" x14ac:dyDescent="0.2">
      <c r="C175" s="7"/>
    </row>
    <row r="176" spans="3:3" x14ac:dyDescent="0.2">
      <c r="C176" s="7"/>
    </row>
    <row r="177" spans="3:3" x14ac:dyDescent="0.2">
      <c r="C177" s="7"/>
    </row>
    <row r="178" spans="3:3" x14ac:dyDescent="0.2">
      <c r="C178" s="7"/>
    </row>
    <row r="179" spans="3:3" x14ac:dyDescent="0.2">
      <c r="C179" s="7"/>
    </row>
    <row r="180" spans="3:3" x14ac:dyDescent="0.2">
      <c r="C180" s="7"/>
    </row>
    <row r="181" spans="3:3" x14ac:dyDescent="0.2">
      <c r="C181" s="7"/>
    </row>
    <row r="182" spans="3:3" x14ac:dyDescent="0.2">
      <c r="C182" s="7"/>
    </row>
    <row r="183" spans="3:3" x14ac:dyDescent="0.2">
      <c r="C183" s="7"/>
    </row>
    <row r="184" spans="3:3" x14ac:dyDescent="0.2">
      <c r="C184" s="7"/>
    </row>
    <row r="185" spans="3:3" x14ac:dyDescent="0.2">
      <c r="C185" s="7"/>
    </row>
    <row r="186" spans="3:3" x14ac:dyDescent="0.2">
      <c r="C186" s="7"/>
    </row>
    <row r="187" spans="3:3" x14ac:dyDescent="0.2">
      <c r="C187" s="7"/>
    </row>
    <row r="188" spans="3:3" x14ac:dyDescent="0.2">
      <c r="C188" s="7"/>
    </row>
    <row r="189" spans="3:3" x14ac:dyDescent="0.2">
      <c r="C189" s="7"/>
    </row>
    <row r="190" spans="3:3" x14ac:dyDescent="0.2">
      <c r="C190" s="7"/>
    </row>
    <row r="191" spans="3:3" x14ac:dyDescent="0.2">
      <c r="C191" s="7"/>
    </row>
    <row r="192" spans="3:3" x14ac:dyDescent="0.2">
      <c r="C192" s="7"/>
    </row>
    <row r="193" spans="3:3" x14ac:dyDescent="0.2">
      <c r="C193" s="7"/>
    </row>
    <row r="194" spans="3:3" x14ac:dyDescent="0.2">
      <c r="C194" s="7"/>
    </row>
    <row r="195" spans="3:3" x14ac:dyDescent="0.2">
      <c r="C195" s="7"/>
    </row>
    <row r="196" spans="3:3" x14ac:dyDescent="0.2">
      <c r="C196" s="7"/>
    </row>
    <row r="197" spans="3:3" x14ac:dyDescent="0.2">
      <c r="C197" s="7"/>
    </row>
    <row r="198" spans="3:3" x14ac:dyDescent="0.2">
      <c r="C198" s="7"/>
    </row>
    <row r="199" spans="3:3" x14ac:dyDescent="0.2">
      <c r="C199" s="7"/>
    </row>
    <row r="200" spans="3:3" x14ac:dyDescent="0.2">
      <c r="C200" s="7"/>
    </row>
    <row r="201" spans="3:3" x14ac:dyDescent="0.2">
      <c r="C201" s="7"/>
    </row>
    <row r="202" spans="3:3" x14ac:dyDescent="0.2">
      <c r="C202" s="7"/>
    </row>
    <row r="203" spans="3:3" x14ac:dyDescent="0.2">
      <c r="C203" s="7"/>
    </row>
    <row r="204" spans="3:3" x14ac:dyDescent="0.2">
      <c r="C204" s="7"/>
    </row>
    <row r="205" spans="3:3" x14ac:dyDescent="0.2">
      <c r="C205" s="7"/>
    </row>
    <row r="206" spans="3:3" x14ac:dyDescent="0.2">
      <c r="C206" s="7"/>
    </row>
    <row r="207" spans="3:3" x14ac:dyDescent="0.2">
      <c r="C207" s="7"/>
    </row>
    <row r="208" spans="3:3" x14ac:dyDescent="0.2">
      <c r="C208" s="7"/>
    </row>
    <row r="209" spans="3:3" x14ac:dyDescent="0.2">
      <c r="C209" s="7"/>
    </row>
    <row r="210" spans="3:3" x14ac:dyDescent="0.2">
      <c r="C210" s="7"/>
    </row>
    <row r="211" spans="3:3" x14ac:dyDescent="0.2">
      <c r="C211" s="7"/>
    </row>
    <row r="212" spans="3:3" x14ac:dyDescent="0.2">
      <c r="C212" s="7"/>
    </row>
    <row r="213" spans="3:3" x14ac:dyDescent="0.2">
      <c r="C213" s="7"/>
    </row>
    <row r="214" spans="3:3" x14ac:dyDescent="0.2">
      <c r="C214" s="7"/>
    </row>
    <row r="215" spans="3:3" x14ac:dyDescent="0.2">
      <c r="C215" s="7"/>
    </row>
    <row r="216" spans="3:3" x14ac:dyDescent="0.2">
      <c r="C216" s="7"/>
    </row>
    <row r="217" spans="3:3" x14ac:dyDescent="0.2">
      <c r="C217" s="7"/>
    </row>
    <row r="218" spans="3:3" x14ac:dyDescent="0.2">
      <c r="C218" s="7"/>
    </row>
    <row r="219" spans="3:3" x14ac:dyDescent="0.2">
      <c r="C219" s="7"/>
    </row>
    <row r="220" spans="3:3" x14ac:dyDescent="0.2">
      <c r="C220" s="7"/>
    </row>
    <row r="221" spans="3:3" x14ac:dyDescent="0.2">
      <c r="C221" s="7"/>
    </row>
    <row r="222" spans="3:3" x14ac:dyDescent="0.2">
      <c r="C222" s="7"/>
    </row>
    <row r="223" spans="3:3" x14ac:dyDescent="0.2">
      <c r="C223" s="7"/>
    </row>
    <row r="224" spans="3:3" x14ac:dyDescent="0.2">
      <c r="C224" s="7"/>
    </row>
    <row r="225" spans="3:3" x14ac:dyDescent="0.2">
      <c r="C225" s="7"/>
    </row>
    <row r="226" spans="3:3" x14ac:dyDescent="0.2">
      <c r="C226" s="7"/>
    </row>
    <row r="227" spans="3:3" x14ac:dyDescent="0.2">
      <c r="C227" s="7"/>
    </row>
    <row r="228" spans="3:3" x14ac:dyDescent="0.2">
      <c r="C228" s="7"/>
    </row>
    <row r="229" spans="3:3" x14ac:dyDescent="0.2">
      <c r="C229" s="7"/>
    </row>
    <row r="230" spans="3:3" x14ac:dyDescent="0.2">
      <c r="C230" s="7"/>
    </row>
    <row r="231" spans="3:3" x14ac:dyDescent="0.2">
      <c r="C231" s="7"/>
    </row>
    <row r="232" spans="3:3" x14ac:dyDescent="0.2">
      <c r="C232" s="7"/>
    </row>
    <row r="233" spans="3:3" x14ac:dyDescent="0.2">
      <c r="C233" s="7"/>
    </row>
    <row r="234" spans="3:3" x14ac:dyDescent="0.2">
      <c r="C234" s="7"/>
    </row>
    <row r="235" spans="3:3" x14ac:dyDescent="0.2">
      <c r="C235" s="7"/>
    </row>
    <row r="236" spans="3:3" x14ac:dyDescent="0.2">
      <c r="C236" s="7"/>
    </row>
    <row r="237" spans="3:3" x14ac:dyDescent="0.2">
      <c r="C237" s="7"/>
    </row>
    <row r="238" spans="3:3" x14ac:dyDescent="0.2">
      <c r="C238" s="7"/>
    </row>
    <row r="239" spans="3:3" x14ac:dyDescent="0.2">
      <c r="C239" s="7"/>
    </row>
    <row r="240" spans="3:3" x14ac:dyDescent="0.2">
      <c r="C240" s="7"/>
    </row>
    <row r="241" spans="3:3" x14ac:dyDescent="0.2">
      <c r="C241" s="7"/>
    </row>
    <row r="242" spans="3:3" x14ac:dyDescent="0.2">
      <c r="C242" s="7"/>
    </row>
    <row r="243" spans="3:3" x14ac:dyDescent="0.2">
      <c r="C243" s="7"/>
    </row>
    <row r="244" spans="3:3" x14ac:dyDescent="0.2">
      <c r="C244" s="7"/>
    </row>
    <row r="245" spans="3:3" x14ac:dyDescent="0.2">
      <c r="C245" s="7"/>
    </row>
    <row r="246" spans="3:3" x14ac:dyDescent="0.2">
      <c r="C246" s="7"/>
    </row>
    <row r="247" spans="3:3" x14ac:dyDescent="0.2">
      <c r="C247" s="7"/>
    </row>
    <row r="248" spans="3:3" x14ac:dyDescent="0.2">
      <c r="C248" s="7"/>
    </row>
    <row r="249" spans="3:3" x14ac:dyDescent="0.2">
      <c r="C249" s="7"/>
    </row>
    <row r="250" spans="3:3" x14ac:dyDescent="0.2">
      <c r="C250" s="7"/>
    </row>
    <row r="251" spans="3:3" x14ac:dyDescent="0.2">
      <c r="C251" s="7"/>
    </row>
    <row r="252" spans="3:3" x14ac:dyDescent="0.2">
      <c r="C252" s="7"/>
    </row>
    <row r="253" spans="3:3" x14ac:dyDescent="0.2">
      <c r="C253" s="7"/>
    </row>
    <row r="254" spans="3:3" x14ac:dyDescent="0.2">
      <c r="C254" s="7"/>
    </row>
    <row r="255" spans="3:3" x14ac:dyDescent="0.2">
      <c r="C255" s="7"/>
    </row>
    <row r="256" spans="3:3" x14ac:dyDescent="0.2">
      <c r="C256" s="7"/>
    </row>
    <row r="257" spans="3:3" x14ac:dyDescent="0.2">
      <c r="C257" s="7"/>
    </row>
    <row r="258" spans="3:3" x14ac:dyDescent="0.2">
      <c r="C258" s="7"/>
    </row>
    <row r="259" spans="3:3" x14ac:dyDescent="0.2">
      <c r="C259" s="7"/>
    </row>
    <row r="260" spans="3:3" x14ac:dyDescent="0.2">
      <c r="C260" s="7"/>
    </row>
    <row r="261" spans="3:3" x14ac:dyDescent="0.2">
      <c r="C261" s="7"/>
    </row>
    <row r="262" spans="3:3" x14ac:dyDescent="0.2">
      <c r="C262" s="7"/>
    </row>
    <row r="263" spans="3:3" x14ac:dyDescent="0.2">
      <c r="C263" s="7"/>
    </row>
    <row r="264" spans="3:3" x14ac:dyDescent="0.2">
      <c r="C264" s="7"/>
    </row>
    <row r="265" spans="3:3" x14ac:dyDescent="0.2">
      <c r="C265" s="7"/>
    </row>
    <row r="266" spans="3:3" x14ac:dyDescent="0.2">
      <c r="C266" s="7"/>
    </row>
    <row r="267" spans="3:3" x14ac:dyDescent="0.2">
      <c r="C267" s="7"/>
    </row>
    <row r="268" spans="3:3" x14ac:dyDescent="0.2">
      <c r="C268" s="7"/>
    </row>
    <row r="269" spans="3:3" x14ac:dyDescent="0.2">
      <c r="C269" s="7"/>
    </row>
    <row r="270" spans="3:3" x14ac:dyDescent="0.2">
      <c r="C270" s="7"/>
    </row>
    <row r="271" spans="3:3" x14ac:dyDescent="0.2">
      <c r="C271" s="7"/>
    </row>
    <row r="272" spans="3:3" x14ac:dyDescent="0.2">
      <c r="C272" s="7"/>
    </row>
    <row r="273" spans="3:3" x14ac:dyDescent="0.2">
      <c r="C273" s="7"/>
    </row>
    <row r="274" spans="3:3" x14ac:dyDescent="0.2">
      <c r="C274" s="7"/>
    </row>
    <row r="275" spans="3:3" x14ac:dyDescent="0.2">
      <c r="C275" s="7"/>
    </row>
    <row r="276" spans="3:3" x14ac:dyDescent="0.2">
      <c r="C276" s="7"/>
    </row>
    <row r="277" spans="3:3" x14ac:dyDescent="0.2">
      <c r="C277" s="7"/>
    </row>
    <row r="278" spans="3:3" x14ac:dyDescent="0.2">
      <c r="C278" s="7"/>
    </row>
    <row r="279" spans="3:3" x14ac:dyDescent="0.2">
      <c r="C279" s="7"/>
    </row>
    <row r="280" spans="3:3" x14ac:dyDescent="0.2">
      <c r="C280" s="7"/>
    </row>
    <row r="281" spans="3:3" x14ac:dyDescent="0.2">
      <c r="C281" s="7"/>
    </row>
    <row r="282" spans="3:3" x14ac:dyDescent="0.2">
      <c r="C282" s="7"/>
    </row>
    <row r="283" spans="3:3" x14ac:dyDescent="0.2">
      <c r="C283" s="7"/>
    </row>
    <row r="284" spans="3:3" x14ac:dyDescent="0.2">
      <c r="C284" s="7"/>
    </row>
    <row r="285" spans="3:3" x14ac:dyDescent="0.2">
      <c r="C285" s="7"/>
    </row>
    <row r="286" spans="3:3" x14ac:dyDescent="0.2">
      <c r="C286" s="7"/>
    </row>
    <row r="287" spans="3:3" x14ac:dyDescent="0.2">
      <c r="C287" s="7"/>
    </row>
    <row r="288" spans="3:3" x14ac:dyDescent="0.2">
      <c r="C288" s="7"/>
    </row>
    <row r="289" spans="3:3" x14ac:dyDescent="0.2">
      <c r="C289" s="7"/>
    </row>
    <row r="290" spans="3:3" x14ac:dyDescent="0.2">
      <c r="C290" s="7"/>
    </row>
    <row r="291" spans="3:3" x14ac:dyDescent="0.2">
      <c r="C291" s="8"/>
    </row>
    <row r="292" spans="3:3" x14ac:dyDescent="0.2">
      <c r="C292" s="8"/>
    </row>
    <row r="293" spans="3:3" x14ac:dyDescent="0.2">
      <c r="C293" s="8"/>
    </row>
    <row r="294" spans="3:3" x14ac:dyDescent="0.2">
      <c r="C294" s="8"/>
    </row>
    <row r="295" spans="3:3" x14ac:dyDescent="0.2">
      <c r="C295" s="8"/>
    </row>
    <row r="296" spans="3:3" x14ac:dyDescent="0.2">
      <c r="C296" s="8"/>
    </row>
    <row r="297" spans="3:3" x14ac:dyDescent="0.2">
      <c r="C297" s="8"/>
    </row>
    <row r="298" spans="3:3" x14ac:dyDescent="0.2">
      <c r="C298" s="8"/>
    </row>
    <row r="299" spans="3:3" x14ac:dyDescent="0.2">
      <c r="C299" s="8"/>
    </row>
    <row r="300" spans="3:3" x14ac:dyDescent="0.2">
      <c r="C300" s="8"/>
    </row>
    <row r="301" spans="3:3" x14ac:dyDescent="0.2">
      <c r="C301" s="8"/>
    </row>
    <row r="302" spans="3:3" x14ac:dyDescent="0.2">
      <c r="C302" s="8"/>
    </row>
    <row r="303" spans="3:3" x14ac:dyDescent="0.2">
      <c r="C303" s="8"/>
    </row>
    <row r="304" spans="3:3" x14ac:dyDescent="0.2">
      <c r="C304" s="8"/>
    </row>
    <row r="305" spans="3:3" x14ac:dyDescent="0.2">
      <c r="C305" s="8"/>
    </row>
    <row r="306" spans="3:3" x14ac:dyDescent="0.2">
      <c r="C306" s="8"/>
    </row>
    <row r="307" spans="3:3" x14ac:dyDescent="0.2">
      <c r="C307" s="8"/>
    </row>
    <row r="308" spans="3:3" x14ac:dyDescent="0.2">
      <c r="C308" s="8"/>
    </row>
    <row r="309" spans="3:3" x14ac:dyDescent="0.2">
      <c r="C309" s="8"/>
    </row>
    <row r="310" spans="3:3" x14ac:dyDescent="0.2">
      <c r="C310" s="8"/>
    </row>
    <row r="311" spans="3:3" x14ac:dyDescent="0.2">
      <c r="C311" s="8"/>
    </row>
    <row r="312" spans="3:3" x14ac:dyDescent="0.2">
      <c r="C312" s="8"/>
    </row>
    <row r="313" spans="3:3" x14ac:dyDescent="0.2">
      <c r="C313" s="8"/>
    </row>
    <row r="314" spans="3:3" x14ac:dyDescent="0.2">
      <c r="C314" s="8"/>
    </row>
    <row r="315" spans="3:3" x14ac:dyDescent="0.2">
      <c r="C315" s="8"/>
    </row>
    <row r="316" spans="3:3" x14ac:dyDescent="0.2">
      <c r="C316" s="8"/>
    </row>
    <row r="317" spans="3:3" x14ac:dyDescent="0.2">
      <c r="C317" s="8"/>
    </row>
    <row r="318" spans="3:3" x14ac:dyDescent="0.2">
      <c r="C318" s="8"/>
    </row>
    <row r="319" spans="3:3" x14ac:dyDescent="0.2">
      <c r="C319" s="8"/>
    </row>
    <row r="320" spans="3:3" x14ac:dyDescent="0.2">
      <c r="C320" s="8"/>
    </row>
    <row r="321" spans="3:3" x14ac:dyDescent="0.2">
      <c r="C321" s="8"/>
    </row>
    <row r="322" spans="3:3" x14ac:dyDescent="0.2">
      <c r="C322" s="8"/>
    </row>
    <row r="323" spans="3:3" x14ac:dyDescent="0.2">
      <c r="C323" s="8"/>
    </row>
    <row r="324" spans="3:3" x14ac:dyDescent="0.2">
      <c r="C324" s="8"/>
    </row>
    <row r="325" spans="3:3" x14ac:dyDescent="0.2">
      <c r="C325" s="8"/>
    </row>
    <row r="326" spans="3:3" x14ac:dyDescent="0.2">
      <c r="C326" s="8"/>
    </row>
    <row r="327" spans="3:3" x14ac:dyDescent="0.2">
      <c r="C327" s="8"/>
    </row>
    <row r="328" spans="3:3" x14ac:dyDescent="0.2">
      <c r="C328" s="8"/>
    </row>
    <row r="329" spans="3:3" x14ac:dyDescent="0.2">
      <c r="C329" s="8"/>
    </row>
    <row r="330" spans="3:3" x14ac:dyDescent="0.2">
      <c r="C330" s="8"/>
    </row>
    <row r="331" spans="3:3" x14ac:dyDescent="0.2">
      <c r="C331" s="8"/>
    </row>
    <row r="332" spans="3:3" x14ac:dyDescent="0.2">
      <c r="C332" s="8"/>
    </row>
    <row r="333" spans="3:3" x14ac:dyDescent="0.2">
      <c r="C333" s="8"/>
    </row>
    <row r="334" spans="3:3" x14ac:dyDescent="0.2">
      <c r="C334" s="8"/>
    </row>
    <row r="335" spans="3:3" x14ac:dyDescent="0.2">
      <c r="C335" s="8"/>
    </row>
    <row r="336" spans="3:3" x14ac:dyDescent="0.2">
      <c r="C336" s="8"/>
    </row>
    <row r="337" spans="3:3" x14ac:dyDescent="0.2">
      <c r="C337" s="8"/>
    </row>
    <row r="338" spans="3:3" x14ac:dyDescent="0.2">
      <c r="C338" s="8"/>
    </row>
    <row r="339" spans="3:3" x14ac:dyDescent="0.2">
      <c r="C339" s="8"/>
    </row>
    <row r="340" spans="3:3" x14ac:dyDescent="0.2">
      <c r="C340" s="8"/>
    </row>
    <row r="341" spans="3:3" x14ac:dyDescent="0.2">
      <c r="C341" s="8"/>
    </row>
    <row r="342" spans="3:3" x14ac:dyDescent="0.2">
      <c r="C342" s="8"/>
    </row>
    <row r="343" spans="3:3" x14ac:dyDescent="0.2">
      <c r="C343" s="8"/>
    </row>
    <row r="344" spans="3:3" x14ac:dyDescent="0.2">
      <c r="C344" s="8"/>
    </row>
    <row r="345" spans="3:3" x14ac:dyDescent="0.2">
      <c r="C345" s="8"/>
    </row>
    <row r="346" spans="3:3" x14ac:dyDescent="0.2">
      <c r="C346" s="8"/>
    </row>
    <row r="347" spans="3:3" x14ac:dyDescent="0.2">
      <c r="C347" s="8"/>
    </row>
    <row r="348" spans="3:3" x14ac:dyDescent="0.2">
      <c r="C348" s="8"/>
    </row>
    <row r="349" spans="3:3" x14ac:dyDescent="0.2">
      <c r="C349" s="8"/>
    </row>
    <row r="350" spans="3:3" x14ac:dyDescent="0.2">
      <c r="C350" s="8"/>
    </row>
    <row r="351" spans="3:3" x14ac:dyDescent="0.2">
      <c r="C351" s="8"/>
    </row>
    <row r="352" spans="3:3" x14ac:dyDescent="0.2">
      <c r="C352" s="8"/>
    </row>
    <row r="353" spans="3:3" x14ac:dyDescent="0.2">
      <c r="C353" s="8"/>
    </row>
    <row r="354" spans="3:3" x14ac:dyDescent="0.2">
      <c r="C354" s="8"/>
    </row>
    <row r="355" spans="3:3" x14ac:dyDescent="0.2">
      <c r="C355" s="8"/>
    </row>
    <row r="356" spans="3:3" x14ac:dyDescent="0.2">
      <c r="C356" s="8"/>
    </row>
    <row r="357" spans="3:3" x14ac:dyDescent="0.2">
      <c r="C357" s="8"/>
    </row>
    <row r="358" spans="3:3" x14ac:dyDescent="0.2">
      <c r="C358" s="8"/>
    </row>
    <row r="359" spans="3:3" x14ac:dyDescent="0.2">
      <c r="C359" s="8"/>
    </row>
    <row r="360" spans="3:3" x14ac:dyDescent="0.2">
      <c r="C360" s="8"/>
    </row>
    <row r="361" spans="3:3" x14ac:dyDescent="0.2">
      <c r="C361" s="8"/>
    </row>
    <row r="362" spans="3:3" x14ac:dyDescent="0.2">
      <c r="C362" s="8"/>
    </row>
    <row r="363" spans="3:3" x14ac:dyDescent="0.2">
      <c r="C363" s="8"/>
    </row>
    <row r="364" spans="3:3" x14ac:dyDescent="0.2">
      <c r="C364" s="8"/>
    </row>
    <row r="365" spans="3:3" x14ac:dyDescent="0.2">
      <c r="C365" s="8"/>
    </row>
    <row r="366" spans="3:3" x14ac:dyDescent="0.2">
      <c r="C366" s="9"/>
    </row>
    <row r="367" spans="3:3" x14ac:dyDescent="0.2">
      <c r="C367" s="9"/>
    </row>
    <row r="368" spans="3:3" x14ac:dyDescent="0.2">
      <c r="C368" s="9"/>
    </row>
    <row r="369" spans="3:3" x14ac:dyDescent="0.2">
      <c r="C369" s="9"/>
    </row>
    <row r="370" spans="3:3" x14ac:dyDescent="0.2">
      <c r="C370" s="9"/>
    </row>
    <row r="371" spans="3:3" x14ac:dyDescent="0.2">
      <c r="C371" s="9"/>
    </row>
    <row r="372" spans="3:3" x14ac:dyDescent="0.2">
      <c r="C372" s="9"/>
    </row>
    <row r="373" spans="3:3" x14ac:dyDescent="0.2">
      <c r="C373" s="9"/>
    </row>
    <row r="374" spans="3:3" x14ac:dyDescent="0.2">
      <c r="C374" s="9"/>
    </row>
    <row r="375" spans="3:3" x14ac:dyDescent="0.2">
      <c r="C375" s="9"/>
    </row>
    <row r="376" spans="3:3" x14ac:dyDescent="0.2">
      <c r="C376" s="9"/>
    </row>
    <row r="377" spans="3:3" x14ac:dyDescent="0.2">
      <c r="C377" s="9"/>
    </row>
    <row r="378" spans="3:3" x14ac:dyDescent="0.2">
      <c r="C378" s="10"/>
    </row>
    <row r="379" spans="3:3" x14ac:dyDescent="0.2">
      <c r="C379" s="9"/>
    </row>
    <row r="380" spans="3:3" x14ac:dyDescent="0.2">
      <c r="C380" s="9"/>
    </row>
    <row r="381" spans="3:3" x14ac:dyDescent="0.2">
      <c r="C381" s="9"/>
    </row>
    <row r="382" spans="3:3" x14ac:dyDescent="0.2">
      <c r="C382" s="9"/>
    </row>
    <row r="383" spans="3:3" x14ac:dyDescent="0.2">
      <c r="C383" s="9"/>
    </row>
    <row r="384" spans="3:3" x14ac:dyDescent="0.2">
      <c r="C384" s="9"/>
    </row>
    <row r="385" spans="3:3" x14ac:dyDescent="0.2">
      <c r="C385" s="9"/>
    </row>
    <row r="386" spans="3:3" x14ac:dyDescent="0.2">
      <c r="C386" s="9"/>
    </row>
    <row r="387" spans="3:3" x14ac:dyDescent="0.2">
      <c r="C387" s="9"/>
    </row>
    <row r="388" spans="3:3" x14ac:dyDescent="0.2">
      <c r="C388" s="9"/>
    </row>
    <row r="389" spans="3:3" x14ac:dyDescent="0.2">
      <c r="C389" s="9"/>
    </row>
    <row r="390" spans="3:3" x14ac:dyDescent="0.2">
      <c r="C390" s="9"/>
    </row>
    <row r="391" spans="3:3" x14ac:dyDescent="0.2">
      <c r="C391" s="9"/>
    </row>
    <row r="392" spans="3:3" x14ac:dyDescent="0.2">
      <c r="C392" s="9"/>
    </row>
    <row r="393" spans="3:3" x14ac:dyDescent="0.2">
      <c r="C393" s="9"/>
    </row>
    <row r="394" spans="3:3" x14ac:dyDescent="0.2">
      <c r="C394" s="9"/>
    </row>
    <row r="395" spans="3:3" x14ac:dyDescent="0.2">
      <c r="C395" s="9"/>
    </row>
    <row r="396" spans="3:3" x14ac:dyDescent="0.2">
      <c r="C396" s="9"/>
    </row>
    <row r="397" spans="3:3" x14ac:dyDescent="0.2">
      <c r="C397" s="9"/>
    </row>
    <row r="398" spans="3:3" x14ac:dyDescent="0.2">
      <c r="C398" s="9"/>
    </row>
    <row r="399" spans="3:3" x14ac:dyDescent="0.2">
      <c r="C399" s="7"/>
    </row>
    <row r="400" spans="3:3" x14ac:dyDescent="0.2">
      <c r="C400" s="7"/>
    </row>
    <row r="401" spans="3:3" x14ac:dyDescent="0.2">
      <c r="C401" s="7"/>
    </row>
    <row r="402" spans="3:3" x14ac:dyDescent="0.2">
      <c r="C402" s="7"/>
    </row>
    <row r="403" spans="3:3" x14ac:dyDescent="0.2">
      <c r="C403" s="7"/>
    </row>
    <row r="404" spans="3:3" x14ac:dyDescent="0.2">
      <c r="C404" s="7"/>
    </row>
    <row r="405" spans="3:3" x14ac:dyDescent="0.2">
      <c r="C405" s="7"/>
    </row>
    <row r="406" spans="3:3" x14ac:dyDescent="0.2">
      <c r="C406" s="7"/>
    </row>
    <row r="407" spans="3:3" x14ac:dyDescent="0.2">
      <c r="C407" s="7"/>
    </row>
    <row r="408" spans="3:3" x14ac:dyDescent="0.2">
      <c r="C408" s="7"/>
    </row>
    <row r="409" spans="3:3" x14ac:dyDescent="0.2">
      <c r="C409" s="7"/>
    </row>
    <row r="410" spans="3:3" x14ac:dyDescent="0.2">
      <c r="C410" s="7"/>
    </row>
    <row r="411" spans="3:3" x14ac:dyDescent="0.2">
      <c r="C411" s="7"/>
    </row>
    <row r="412" spans="3:3" x14ac:dyDescent="0.2">
      <c r="C412" s="7"/>
    </row>
    <row r="413" spans="3:3" x14ac:dyDescent="0.2">
      <c r="C413" s="6"/>
    </row>
    <row r="414" spans="3:3" x14ac:dyDescent="0.2">
      <c r="C414" s="6"/>
    </row>
    <row r="415" spans="3:3" x14ac:dyDescent="0.2">
      <c r="C415" s="6"/>
    </row>
    <row r="416" spans="3:3" x14ac:dyDescent="0.2">
      <c r="C416" s="6"/>
    </row>
    <row r="417" spans="3:3" x14ac:dyDescent="0.2">
      <c r="C417" s="6"/>
    </row>
    <row r="418" spans="3:3" x14ac:dyDescent="0.2">
      <c r="C418" s="6"/>
    </row>
    <row r="419" spans="3:3" x14ac:dyDescent="0.2">
      <c r="C419" s="6"/>
    </row>
    <row r="420" spans="3:3" x14ac:dyDescent="0.2">
      <c r="C420" s="6"/>
    </row>
    <row r="421" spans="3:3" x14ac:dyDescent="0.2">
      <c r="C421" s="6"/>
    </row>
    <row r="422" spans="3:3" x14ac:dyDescent="0.2">
      <c r="C422" s="6"/>
    </row>
    <row r="423" spans="3:3" x14ac:dyDescent="0.2">
      <c r="C423" s="7"/>
    </row>
    <row r="424" spans="3:3" x14ac:dyDescent="0.2">
      <c r="C424" s="7"/>
    </row>
    <row r="425" spans="3:3" x14ac:dyDescent="0.2">
      <c r="C425" s="7"/>
    </row>
    <row r="426" spans="3:3" x14ac:dyDescent="0.2">
      <c r="C426" s="7"/>
    </row>
    <row r="427" spans="3:3" x14ac:dyDescent="0.2">
      <c r="C427" s="7"/>
    </row>
    <row r="428" spans="3:3" x14ac:dyDescent="0.2">
      <c r="C428" s="7"/>
    </row>
    <row r="429" spans="3:3" x14ac:dyDescent="0.2">
      <c r="C429" s="7"/>
    </row>
    <row r="430" spans="3:3" x14ac:dyDescent="0.2">
      <c r="C430" s="7"/>
    </row>
    <row r="431" spans="3:3" x14ac:dyDescent="0.2">
      <c r="C431" s="7"/>
    </row>
    <row r="432" spans="3:3" x14ac:dyDescent="0.2">
      <c r="C432" s="7"/>
    </row>
    <row r="433" spans="3:3" x14ac:dyDescent="0.2">
      <c r="C433" s="7"/>
    </row>
    <row r="434" spans="3:3" x14ac:dyDescent="0.2">
      <c r="C434" s="7"/>
    </row>
    <row r="435" spans="3:3" x14ac:dyDescent="0.2">
      <c r="C435" s="7"/>
    </row>
    <row r="436" spans="3:3" x14ac:dyDescent="0.2">
      <c r="C436" s="7"/>
    </row>
    <row r="437" spans="3:3" x14ac:dyDescent="0.2">
      <c r="C437" s="7"/>
    </row>
    <row r="438" spans="3:3" x14ac:dyDescent="0.2">
      <c r="C438" s="7"/>
    </row>
    <row r="439" spans="3:3" x14ac:dyDescent="0.2">
      <c r="C439" s="7"/>
    </row>
    <row r="440" spans="3:3" x14ac:dyDescent="0.2">
      <c r="C440" s="7"/>
    </row>
    <row r="441" spans="3:3" x14ac:dyDescent="0.2">
      <c r="C441" s="7"/>
    </row>
    <row r="442" spans="3:3" x14ac:dyDescent="0.2">
      <c r="C442" s="7"/>
    </row>
    <row r="443" spans="3:3" x14ac:dyDescent="0.2">
      <c r="C443" s="8"/>
    </row>
    <row r="444" spans="3:3" x14ac:dyDescent="0.2">
      <c r="C444" s="8"/>
    </row>
    <row r="445" spans="3:3" x14ac:dyDescent="0.2">
      <c r="C445" s="8"/>
    </row>
    <row r="446" spans="3:3" x14ac:dyDescent="0.2">
      <c r="C446" s="8"/>
    </row>
    <row r="447" spans="3:3" x14ac:dyDescent="0.2">
      <c r="C447" s="8"/>
    </row>
    <row r="448" spans="3:3" x14ac:dyDescent="0.2">
      <c r="C448" s="8"/>
    </row>
    <row r="449" spans="3:3" x14ac:dyDescent="0.2">
      <c r="C449" s="8"/>
    </row>
    <row r="450" spans="3:3" x14ac:dyDescent="0.2">
      <c r="C450" s="8"/>
    </row>
    <row r="451" spans="3:3" x14ac:dyDescent="0.2">
      <c r="C451" s="8"/>
    </row>
    <row r="452" spans="3:3" x14ac:dyDescent="0.2">
      <c r="C452" s="8"/>
    </row>
    <row r="453" spans="3:3" x14ac:dyDescent="0.2">
      <c r="C453" s="8"/>
    </row>
    <row r="454" spans="3:3" x14ac:dyDescent="0.2">
      <c r="C454" s="8"/>
    </row>
    <row r="455" spans="3:3" x14ac:dyDescent="0.2">
      <c r="C455" s="8"/>
    </row>
    <row r="456" spans="3:3" x14ac:dyDescent="0.2">
      <c r="C456" s="8"/>
    </row>
    <row r="457" spans="3:3" x14ac:dyDescent="0.2">
      <c r="C457" s="8"/>
    </row>
    <row r="458" spans="3:3" x14ac:dyDescent="0.2">
      <c r="C458" s="8"/>
    </row>
    <row r="459" spans="3:3" x14ac:dyDescent="0.2">
      <c r="C459" s="8"/>
    </row>
    <row r="460" spans="3:3" x14ac:dyDescent="0.2">
      <c r="C460" s="8"/>
    </row>
    <row r="461" spans="3:3" x14ac:dyDescent="0.2">
      <c r="C461" s="8"/>
    </row>
    <row r="462" spans="3:3" x14ac:dyDescent="0.2">
      <c r="C462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FC1A-1798-9442-AB2F-02E8FD91476A}">
  <dimension ref="A1:I29"/>
  <sheetViews>
    <sheetView tabSelected="1" workbookViewId="0">
      <selection activeCell="D14" sqref="D14"/>
    </sheetView>
  </sheetViews>
  <sheetFormatPr baseColWidth="10" defaultColWidth="11.5" defaultRowHeight="15" x14ac:dyDescent="0.2"/>
  <cols>
    <col min="9" max="9" width="24.6640625" customWidth="1"/>
  </cols>
  <sheetData>
    <row r="1" spans="1:9" x14ac:dyDescent="0.2">
      <c r="A1" s="1" t="s">
        <v>1203</v>
      </c>
      <c r="B1" s="1" t="s">
        <v>1204</v>
      </c>
      <c r="C1" s="1" t="s">
        <v>1205</v>
      </c>
      <c r="D1" s="1" t="s">
        <v>29</v>
      </c>
    </row>
    <row r="2" spans="1:9" x14ac:dyDescent="0.2">
      <c r="A2" t="s">
        <v>4</v>
      </c>
      <c r="B2" t="s">
        <v>950</v>
      </c>
      <c r="C2" t="s">
        <v>946</v>
      </c>
      <c r="D2" t="s">
        <v>705</v>
      </c>
      <c r="E2" t="s">
        <v>1220</v>
      </c>
      <c r="F2" t="s">
        <v>949</v>
      </c>
      <c r="G2" t="s">
        <v>1210</v>
      </c>
      <c r="H2" t="s">
        <v>1211</v>
      </c>
      <c r="I2" t="s">
        <v>1212</v>
      </c>
    </row>
    <row r="3" spans="1:9" x14ac:dyDescent="0.2">
      <c r="A3">
        <v>0</v>
      </c>
      <c r="B3" t="s">
        <v>951</v>
      </c>
      <c r="C3" t="s">
        <v>951</v>
      </c>
      <c r="D3" s="56">
        <v>4</v>
      </c>
      <c r="E3" s="56">
        <v>4</v>
      </c>
      <c r="F3" t="s">
        <v>1033</v>
      </c>
    </row>
    <row r="4" spans="1:9" x14ac:dyDescent="0.2">
      <c r="A4">
        <v>1</v>
      </c>
      <c r="B4" t="s">
        <v>1051</v>
      </c>
      <c r="C4" t="s">
        <v>953</v>
      </c>
      <c r="D4" s="56">
        <v>4</v>
      </c>
      <c r="E4" s="56">
        <v>4</v>
      </c>
      <c r="F4" t="s">
        <v>1151</v>
      </c>
    </row>
    <row r="5" spans="1:9" x14ac:dyDescent="0.2">
      <c r="A5">
        <v>2</v>
      </c>
      <c r="B5" t="s">
        <v>1051</v>
      </c>
      <c r="C5" t="s">
        <v>1051</v>
      </c>
      <c r="D5" s="56">
        <v>4</v>
      </c>
      <c r="E5" s="56">
        <v>4</v>
      </c>
      <c r="F5" t="s">
        <v>1033</v>
      </c>
    </row>
    <row r="6" spans="1:9" x14ac:dyDescent="0.2">
      <c r="A6">
        <v>3</v>
      </c>
      <c r="B6" t="s">
        <v>1053</v>
      </c>
      <c r="C6" t="s">
        <v>1052</v>
      </c>
      <c r="D6" s="56">
        <v>4</v>
      </c>
      <c r="E6" s="56">
        <v>4</v>
      </c>
      <c r="F6" t="s">
        <v>966</v>
      </c>
    </row>
    <row r="7" spans="1:9" x14ac:dyDescent="0.2">
      <c r="A7">
        <v>4</v>
      </c>
      <c r="B7" t="s">
        <v>1054</v>
      </c>
      <c r="C7" t="s">
        <v>1055</v>
      </c>
      <c r="D7" s="56">
        <v>4</v>
      </c>
      <c r="E7" s="56">
        <v>4</v>
      </c>
      <c r="F7" t="s">
        <v>959</v>
      </c>
    </row>
    <row r="8" spans="1:9" x14ac:dyDescent="0.2">
      <c r="A8">
        <v>5</v>
      </c>
      <c r="B8" s="47" t="s">
        <v>1054</v>
      </c>
      <c r="C8" s="47" t="s">
        <v>1056</v>
      </c>
      <c r="D8" s="56">
        <v>4</v>
      </c>
      <c r="E8" s="56">
        <v>4</v>
      </c>
      <c r="F8" s="47" t="s">
        <v>1058</v>
      </c>
    </row>
    <row r="9" spans="1:9" x14ac:dyDescent="0.2">
      <c r="A9">
        <v>6</v>
      </c>
      <c r="B9" s="47" t="s">
        <v>1054</v>
      </c>
      <c r="C9" s="47" t="s">
        <v>1057</v>
      </c>
      <c r="D9" s="56">
        <v>4</v>
      </c>
      <c r="E9" s="56">
        <v>4</v>
      </c>
      <c r="F9" s="47" t="s">
        <v>1058</v>
      </c>
    </row>
    <row r="10" spans="1:9" x14ac:dyDescent="0.2">
      <c r="A10">
        <v>7</v>
      </c>
      <c r="B10" s="47" t="s">
        <v>1054</v>
      </c>
      <c r="C10" s="47" t="s">
        <v>1056</v>
      </c>
      <c r="D10" s="56">
        <v>4</v>
      </c>
      <c r="E10" s="56">
        <v>4</v>
      </c>
      <c r="F10" s="47" t="s">
        <v>1058</v>
      </c>
    </row>
    <row r="11" spans="1:9" x14ac:dyDescent="0.2">
      <c r="A11">
        <v>8</v>
      </c>
      <c r="B11" s="49" t="s">
        <v>1054</v>
      </c>
      <c r="C11" s="49" t="s">
        <v>1060</v>
      </c>
      <c r="D11" s="56">
        <v>4</v>
      </c>
      <c r="E11" s="56">
        <v>4</v>
      </c>
      <c r="F11" s="49" t="s">
        <v>1059</v>
      </c>
    </row>
    <row r="12" spans="1:9" x14ac:dyDescent="0.2">
      <c r="A12">
        <v>9</v>
      </c>
      <c r="B12" s="49" t="s">
        <v>1054</v>
      </c>
      <c r="C12" s="49" t="s">
        <v>1061</v>
      </c>
      <c r="D12" s="56">
        <v>4</v>
      </c>
      <c r="E12" s="56">
        <v>4</v>
      </c>
      <c r="F12" t="s">
        <v>959</v>
      </c>
    </row>
    <row r="13" spans="1:9" x14ac:dyDescent="0.2">
      <c r="A13">
        <v>10</v>
      </c>
      <c r="B13" s="51" t="s">
        <v>970</v>
      </c>
      <c r="C13" s="51" t="s">
        <v>1062</v>
      </c>
      <c r="D13" s="56">
        <v>4</v>
      </c>
      <c r="E13" s="56">
        <v>4</v>
      </c>
      <c r="F13" s="51" t="s">
        <v>966</v>
      </c>
    </row>
    <row r="14" spans="1:9" x14ac:dyDescent="0.2">
      <c r="A14">
        <v>11</v>
      </c>
      <c r="B14" s="51" t="s">
        <v>1053</v>
      </c>
      <c r="C14" s="51" t="s">
        <v>1063</v>
      </c>
      <c r="D14" s="56">
        <v>4</v>
      </c>
      <c r="E14" s="56">
        <v>4</v>
      </c>
      <c r="F14" s="51" t="s">
        <v>966</v>
      </c>
    </row>
    <row r="15" spans="1:9" x14ac:dyDescent="0.2">
      <c r="A15">
        <v>12</v>
      </c>
      <c r="B15" t="s">
        <v>1064</v>
      </c>
      <c r="C15" t="s">
        <v>1064</v>
      </c>
      <c r="D15" s="56">
        <v>4</v>
      </c>
      <c r="E15" s="56">
        <v>4</v>
      </c>
      <c r="F15" t="s">
        <v>1068</v>
      </c>
    </row>
    <row r="16" spans="1:9" x14ac:dyDescent="0.2">
      <c r="A16">
        <v>13</v>
      </c>
      <c r="B16" t="s">
        <v>1051</v>
      </c>
      <c r="C16" t="s">
        <v>1066</v>
      </c>
      <c r="D16" s="56">
        <v>4</v>
      </c>
      <c r="E16" s="56">
        <v>4</v>
      </c>
      <c r="F16" t="s">
        <v>995</v>
      </c>
    </row>
    <row r="17" spans="1:8" x14ac:dyDescent="0.2">
      <c r="A17">
        <v>14</v>
      </c>
      <c r="B17" t="s">
        <v>1056</v>
      </c>
      <c r="C17" t="s">
        <v>1067</v>
      </c>
      <c r="D17" s="56">
        <v>4</v>
      </c>
      <c r="E17" s="56">
        <v>4</v>
      </c>
      <c r="F17" t="s">
        <v>1065</v>
      </c>
    </row>
    <row r="18" spans="1:8" x14ac:dyDescent="0.2">
      <c r="A18">
        <v>15</v>
      </c>
      <c r="B18" t="s">
        <v>1051</v>
      </c>
      <c r="C18" t="s">
        <v>953</v>
      </c>
      <c r="D18" s="56">
        <v>4</v>
      </c>
      <c r="E18" s="56">
        <v>4</v>
      </c>
      <c r="F18" t="s">
        <v>1151</v>
      </c>
    </row>
    <row r="19" spans="1:8" x14ac:dyDescent="0.2">
      <c r="A19">
        <v>16</v>
      </c>
      <c r="B19" t="s">
        <v>951</v>
      </c>
      <c r="C19" t="s">
        <v>951</v>
      </c>
      <c r="D19" s="56">
        <v>4</v>
      </c>
      <c r="E19" s="56">
        <v>4</v>
      </c>
      <c r="F19" t="s">
        <v>1033</v>
      </c>
    </row>
    <row r="25" spans="1:8" x14ac:dyDescent="0.2">
      <c r="B25">
        <v>9</v>
      </c>
      <c r="C25">
        <v>10</v>
      </c>
    </row>
    <row r="26" spans="1:8" x14ac:dyDescent="0.2">
      <c r="A26" t="s">
        <v>1206</v>
      </c>
      <c r="B26" t="s">
        <v>1209</v>
      </c>
      <c r="C26">
        <v>12</v>
      </c>
    </row>
    <row r="27" spans="1:8" x14ac:dyDescent="0.2">
      <c r="A27" t="s">
        <v>1206</v>
      </c>
      <c r="B27">
        <v>6</v>
      </c>
      <c r="C27">
        <v>4</v>
      </c>
      <c r="G27" s="46">
        <v>1.0416666666666666E-2</v>
      </c>
      <c r="H27" s="46">
        <v>2.0833333333333332E-2</v>
      </c>
    </row>
    <row r="28" spans="1:8" x14ac:dyDescent="0.2">
      <c r="F28" t="s">
        <v>1221</v>
      </c>
      <c r="G28" t="s">
        <v>1222</v>
      </c>
      <c r="H28" t="s">
        <v>1223</v>
      </c>
    </row>
    <row r="29" spans="1:8" x14ac:dyDescent="0.2">
      <c r="F29" t="s">
        <v>1224</v>
      </c>
      <c r="G29" t="s">
        <v>1225</v>
      </c>
      <c r="H29" t="s">
        <v>1226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6F69-04FB-DE49-829C-7DD5E61C2566}">
  <dimension ref="A1:F20"/>
  <sheetViews>
    <sheetView workbookViewId="0">
      <selection activeCell="A3" sqref="A3:F4"/>
    </sheetView>
  </sheetViews>
  <sheetFormatPr baseColWidth="10" defaultColWidth="11.5" defaultRowHeight="15" x14ac:dyDescent="0.2"/>
  <sheetData>
    <row r="1" spans="1:6" x14ac:dyDescent="0.2">
      <c r="A1" s="1" t="s">
        <v>1203</v>
      </c>
      <c r="B1" s="1" t="s">
        <v>1204</v>
      </c>
      <c r="C1" s="1" t="s">
        <v>1205</v>
      </c>
      <c r="D1" s="1" t="s">
        <v>29</v>
      </c>
    </row>
    <row r="2" spans="1:6" x14ac:dyDescent="0.2">
      <c r="A2" t="s">
        <v>4</v>
      </c>
      <c r="B2" t="s">
        <v>950</v>
      </c>
      <c r="C2" t="s">
        <v>946</v>
      </c>
      <c r="D2" t="s">
        <v>947</v>
      </c>
      <c r="E2" t="s">
        <v>948</v>
      </c>
      <c r="F2" t="s">
        <v>949</v>
      </c>
    </row>
    <row r="3" spans="1:6" x14ac:dyDescent="0.2">
      <c r="A3">
        <v>0</v>
      </c>
      <c r="B3" t="s">
        <v>951</v>
      </c>
      <c r="C3" t="s">
        <v>951</v>
      </c>
      <c r="D3" s="46">
        <v>0</v>
      </c>
      <c r="E3" s="46">
        <v>0.31180555555555556</v>
      </c>
      <c r="F3" t="s">
        <v>1043</v>
      </c>
    </row>
    <row r="4" spans="1:6" x14ac:dyDescent="0.2">
      <c r="A4">
        <v>1</v>
      </c>
      <c r="B4" t="s">
        <v>1051</v>
      </c>
      <c r="C4" t="s">
        <v>953</v>
      </c>
      <c r="D4" s="46">
        <v>0.31180555555555556</v>
      </c>
      <c r="E4" s="46">
        <v>0.31388888888888888</v>
      </c>
      <c r="F4" t="s">
        <v>1050</v>
      </c>
    </row>
    <row r="5" spans="1:6" x14ac:dyDescent="0.2">
      <c r="D5" s="46"/>
      <c r="E5" s="46"/>
    </row>
    <row r="6" spans="1:6" x14ac:dyDescent="0.2">
      <c r="D6" s="46"/>
      <c r="E6" s="46"/>
    </row>
    <row r="7" spans="1:6" x14ac:dyDescent="0.2">
      <c r="D7" s="46"/>
      <c r="E7" s="46"/>
    </row>
    <row r="8" spans="1:6" x14ac:dyDescent="0.2">
      <c r="A8" s="47"/>
      <c r="B8" s="47"/>
      <c r="C8" s="47"/>
      <c r="D8" s="48"/>
      <c r="E8" s="48"/>
      <c r="F8" s="47"/>
    </row>
    <row r="9" spans="1:6" x14ac:dyDescent="0.2">
      <c r="A9" s="47"/>
      <c r="B9" s="47"/>
      <c r="C9" s="47"/>
      <c r="D9" s="48"/>
      <c r="E9" s="48"/>
      <c r="F9" s="47"/>
    </row>
    <row r="10" spans="1:6" x14ac:dyDescent="0.2">
      <c r="A10" s="47"/>
      <c r="B10" s="47"/>
      <c r="C10" s="47"/>
      <c r="D10" s="48"/>
      <c r="E10" s="48"/>
      <c r="F10" s="47"/>
    </row>
    <row r="11" spans="1:6" x14ac:dyDescent="0.2">
      <c r="A11" s="47"/>
      <c r="B11" s="49"/>
      <c r="C11" s="49"/>
      <c r="D11" s="50"/>
      <c r="E11" s="50"/>
      <c r="F11" s="47"/>
    </row>
    <row r="12" spans="1:6" x14ac:dyDescent="0.2">
      <c r="A12" s="49"/>
      <c r="B12" s="49"/>
      <c r="C12" s="49"/>
      <c r="D12" s="50"/>
      <c r="E12" s="50"/>
      <c r="F12" s="49"/>
    </row>
    <row r="13" spans="1:6" x14ac:dyDescent="0.2">
      <c r="B13" s="51"/>
      <c r="C13" s="51"/>
      <c r="D13" s="46"/>
      <c r="E13" s="46"/>
    </row>
    <row r="14" spans="1:6" x14ac:dyDescent="0.2">
      <c r="B14" s="51"/>
      <c r="C14" s="51"/>
      <c r="D14" s="46"/>
      <c r="E14" s="46"/>
    </row>
    <row r="15" spans="1:6" x14ac:dyDescent="0.2">
      <c r="D15" s="46"/>
      <c r="E15" s="46"/>
    </row>
    <row r="16" spans="1:6" x14ac:dyDescent="0.2">
      <c r="B16" s="51"/>
      <c r="C16" s="51"/>
      <c r="D16" s="46"/>
      <c r="E16" s="46"/>
    </row>
    <row r="17" spans="4:5" x14ac:dyDescent="0.2">
      <c r="D17" s="46"/>
      <c r="E17" s="46"/>
    </row>
    <row r="18" spans="4:5" x14ac:dyDescent="0.2">
      <c r="D18" s="46"/>
      <c r="E18" s="46"/>
    </row>
    <row r="19" spans="4:5" x14ac:dyDescent="0.2">
      <c r="D19" s="46"/>
      <c r="E19" s="46"/>
    </row>
    <row r="20" spans="4:5" x14ac:dyDescent="0.2">
      <c r="D20" s="46"/>
      <c r="E20" s="46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4EEE-F40F-E046-873B-ACBA6D185943}">
  <dimension ref="A1:F23"/>
  <sheetViews>
    <sheetView topLeftCell="A4" workbookViewId="0">
      <selection activeCell="C12" sqref="C12"/>
    </sheetView>
  </sheetViews>
  <sheetFormatPr baseColWidth="10" defaultColWidth="11.5" defaultRowHeight="15" x14ac:dyDescent="0.2"/>
  <sheetData>
    <row r="1" spans="1:6" x14ac:dyDescent="0.2">
      <c r="A1" s="1" t="s">
        <v>139</v>
      </c>
      <c r="B1" s="1" t="s">
        <v>140</v>
      </c>
      <c r="C1" s="1" t="s">
        <v>141</v>
      </c>
      <c r="D1" s="1" t="s">
        <v>29</v>
      </c>
    </row>
    <row r="2" spans="1:6" x14ac:dyDescent="0.2">
      <c r="A2" t="s">
        <v>4</v>
      </c>
      <c r="B2" t="s">
        <v>950</v>
      </c>
      <c r="C2" t="s">
        <v>946</v>
      </c>
      <c r="D2" t="s">
        <v>947</v>
      </c>
      <c r="E2" t="s">
        <v>948</v>
      </c>
      <c r="F2" t="s">
        <v>949</v>
      </c>
    </row>
    <row r="3" spans="1:6" x14ac:dyDescent="0.2">
      <c r="A3">
        <v>0</v>
      </c>
      <c r="B3" t="s">
        <v>951</v>
      </c>
      <c r="C3" t="s">
        <v>951</v>
      </c>
      <c r="D3" s="46">
        <v>0</v>
      </c>
      <c r="E3" s="46">
        <v>0.21736111111111112</v>
      </c>
      <c r="F3" t="s">
        <v>1023</v>
      </c>
    </row>
    <row r="4" spans="1:6" x14ac:dyDescent="0.2">
      <c r="A4">
        <v>1</v>
      </c>
      <c r="B4" t="s">
        <v>1051</v>
      </c>
      <c r="C4" t="s">
        <v>953</v>
      </c>
      <c r="D4" s="46">
        <v>0.21736111111111112</v>
      </c>
      <c r="E4" s="46">
        <v>0.22083333333333333</v>
      </c>
      <c r="F4" t="s">
        <v>1050</v>
      </c>
    </row>
    <row r="5" spans="1:6" x14ac:dyDescent="0.2">
      <c r="A5">
        <v>2</v>
      </c>
      <c r="B5" t="s">
        <v>1069</v>
      </c>
      <c r="C5" t="s">
        <v>1070</v>
      </c>
      <c r="D5" s="46">
        <v>0.22083333333333333</v>
      </c>
      <c r="E5" s="46">
        <v>0.24166666666666667</v>
      </c>
      <c r="F5" t="s">
        <v>990</v>
      </c>
    </row>
    <row r="6" spans="1:6" x14ac:dyDescent="0.2">
      <c r="A6">
        <v>3</v>
      </c>
      <c r="B6" t="s">
        <v>1051</v>
      </c>
      <c r="C6" t="s">
        <v>1051</v>
      </c>
      <c r="D6" s="46">
        <v>0.24166666666666667</v>
      </c>
      <c r="E6" s="46">
        <v>0.24861111111111112</v>
      </c>
      <c r="F6" t="s">
        <v>1023</v>
      </c>
    </row>
    <row r="7" spans="1:6" x14ac:dyDescent="0.2">
      <c r="A7">
        <v>4</v>
      </c>
      <c r="B7" t="s">
        <v>1069</v>
      </c>
      <c r="C7" t="s">
        <v>1071</v>
      </c>
      <c r="D7" s="46">
        <v>0.24861111111111112</v>
      </c>
      <c r="E7" s="46">
        <v>0.2902777777777778</v>
      </c>
      <c r="F7" t="s">
        <v>1072</v>
      </c>
    </row>
    <row r="8" spans="1:6" x14ac:dyDescent="0.2">
      <c r="A8">
        <v>5</v>
      </c>
      <c r="B8" s="51" t="s">
        <v>1053</v>
      </c>
      <c r="C8" s="51" t="s">
        <v>1073</v>
      </c>
      <c r="D8" s="54">
        <v>0.2902777777777778</v>
      </c>
      <c r="E8" s="54">
        <v>0.31111111111111112</v>
      </c>
      <c r="F8" s="51" t="s">
        <v>966</v>
      </c>
    </row>
    <row r="9" spans="1:6" x14ac:dyDescent="0.2">
      <c r="A9">
        <v>6</v>
      </c>
      <c r="B9" s="51" t="s">
        <v>970</v>
      </c>
      <c r="C9" s="51" t="s">
        <v>970</v>
      </c>
      <c r="D9" s="54">
        <v>0.31111111111111112</v>
      </c>
      <c r="E9" s="54">
        <v>0.43611111111111112</v>
      </c>
      <c r="F9" s="51" t="s">
        <v>966</v>
      </c>
    </row>
    <row r="10" spans="1:6" x14ac:dyDescent="0.2">
      <c r="A10">
        <v>7</v>
      </c>
      <c r="B10" s="47" t="s">
        <v>999</v>
      </c>
      <c r="C10" s="47" t="s">
        <v>1074</v>
      </c>
      <c r="D10" s="48">
        <v>0.43611111111111112</v>
      </c>
      <c r="E10" s="48">
        <v>0.4861111111111111</v>
      </c>
      <c r="F10" s="52" t="s">
        <v>959</v>
      </c>
    </row>
    <row r="11" spans="1:6" x14ac:dyDescent="0.2">
      <c r="A11">
        <v>8</v>
      </c>
      <c r="B11" s="52" t="s">
        <v>1069</v>
      </c>
      <c r="C11" s="52" t="s">
        <v>1071</v>
      </c>
      <c r="D11" s="53">
        <v>0.4861111111111111</v>
      </c>
      <c r="E11" s="53">
        <v>0.5</v>
      </c>
      <c r="F11" s="51" t="s">
        <v>1072</v>
      </c>
    </row>
    <row r="12" spans="1:6" x14ac:dyDescent="0.2">
      <c r="A12">
        <v>9</v>
      </c>
      <c r="B12" s="52" t="s">
        <v>1053</v>
      </c>
      <c r="C12" s="52" t="s">
        <v>1057</v>
      </c>
      <c r="D12" s="53">
        <v>0.5</v>
      </c>
      <c r="E12" s="53">
        <v>0.52083333333333337</v>
      </c>
      <c r="F12" s="52" t="s">
        <v>966</v>
      </c>
    </row>
    <row r="13" spans="1:6" x14ac:dyDescent="0.2">
      <c r="A13">
        <v>10</v>
      </c>
      <c r="B13" s="51" t="s">
        <v>1069</v>
      </c>
      <c r="C13" s="51" t="s">
        <v>1075</v>
      </c>
      <c r="D13" s="46">
        <v>0.52083333333333337</v>
      </c>
      <c r="E13" s="46">
        <v>0.5625</v>
      </c>
      <c r="F13" t="s">
        <v>1077</v>
      </c>
    </row>
    <row r="14" spans="1:6" x14ac:dyDescent="0.2">
      <c r="A14">
        <v>11</v>
      </c>
      <c r="B14" s="51" t="s">
        <v>1069</v>
      </c>
      <c r="C14" s="51" t="s">
        <v>1069</v>
      </c>
      <c r="D14" s="46">
        <v>0.5625</v>
      </c>
      <c r="E14" s="46">
        <v>0.64583333333333337</v>
      </c>
      <c r="F14" t="s">
        <v>1076</v>
      </c>
    </row>
    <row r="15" spans="1:6" x14ac:dyDescent="0.2">
      <c r="A15">
        <v>12</v>
      </c>
      <c r="B15" t="s">
        <v>970</v>
      </c>
      <c r="C15" t="s">
        <v>970</v>
      </c>
      <c r="D15" s="46">
        <v>0.64583333333333337</v>
      </c>
      <c r="E15" s="46">
        <v>0.74513888888888891</v>
      </c>
      <c r="F15" t="s">
        <v>966</v>
      </c>
    </row>
    <row r="16" spans="1:6" x14ac:dyDescent="0.2">
      <c r="A16">
        <v>13</v>
      </c>
      <c r="B16" s="51" t="s">
        <v>1078</v>
      </c>
      <c r="C16" s="51" t="s">
        <v>1071</v>
      </c>
      <c r="D16" s="46">
        <v>0.74513888888888891</v>
      </c>
      <c r="E16" s="46">
        <v>0.78680555555555554</v>
      </c>
      <c r="F16" t="s">
        <v>1072</v>
      </c>
    </row>
    <row r="17" spans="1:6" x14ac:dyDescent="0.2">
      <c r="A17">
        <v>14</v>
      </c>
      <c r="B17" t="s">
        <v>1053</v>
      </c>
      <c r="C17" t="s">
        <v>1063</v>
      </c>
      <c r="D17" s="46">
        <v>0.78680555555555554</v>
      </c>
      <c r="E17" s="46">
        <v>0.81666666666666676</v>
      </c>
      <c r="F17" t="s">
        <v>966</v>
      </c>
    </row>
    <row r="18" spans="1:6" x14ac:dyDescent="0.2">
      <c r="A18">
        <v>15</v>
      </c>
      <c r="B18" t="s">
        <v>1069</v>
      </c>
      <c r="C18" t="s">
        <v>1079</v>
      </c>
      <c r="D18" s="46">
        <v>0.81666666666666676</v>
      </c>
      <c r="E18" s="46">
        <v>0.8305555555555556</v>
      </c>
      <c r="F18" t="s">
        <v>1072</v>
      </c>
    </row>
    <row r="19" spans="1:6" x14ac:dyDescent="0.2">
      <c r="A19">
        <v>16</v>
      </c>
      <c r="B19" t="s">
        <v>970</v>
      </c>
      <c r="C19" t="s">
        <v>970</v>
      </c>
      <c r="D19" s="46">
        <v>0.8305555555555556</v>
      </c>
      <c r="E19" s="46">
        <v>0.84444444444444444</v>
      </c>
      <c r="F19" t="s">
        <v>1023</v>
      </c>
    </row>
    <row r="20" spans="1:6" x14ac:dyDescent="0.2">
      <c r="A20">
        <v>17</v>
      </c>
      <c r="B20" t="s">
        <v>1080</v>
      </c>
      <c r="C20" t="s">
        <v>1066</v>
      </c>
      <c r="D20" s="46">
        <v>0.84444444444444444</v>
      </c>
      <c r="E20" s="46">
        <v>0.87222222222222223</v>
      </c>
      <c r="F20" t="s">
        <v>995</v>
      </c>
    </row>
    <row r="21" spans="1:6" x14ac:dyDescent="0.2">
      <c r="A21">
        <v>18</v>
      </c>
      <c r="B21" t="s">
        <v>1080</v>
      </c>
      <c r="C21" t="s">
        <v>953</v>
      </c>
      <c r="D21" s="46">
        <v>0.87222222222222223</v>
      </c>
      <c r="E21" s="46">
        <v>0.87569444444444444</v>
      </c>
      <c r="F21" t="s">
        <v>1050</v>
      </c>
    </row>
    <row r="22" spans="1:6" x14ac:dyDescent="0.2">
      <c r="A22">
        <v>19</v>
      </c>
      <c r="B22" t="s">
        <v>970</v>
      </c>
      <c r="C22" t="s">
        <v>970</v>
      </c>
      <c r="D22" s="46">
        <v>0.87569444444444444</v>
      </c>
      <c r="E22" s="46">
        <v>0.9375</v>
      </c>
      <c r="F22" t="s">
        <v>1023</v>
      </c>
    </row>
    <row r="23" spans="1:6" x14ac:dyDescent="0.2">
      <c r="A23">
        <v>20</v>
      </c>
      <c r="B23" t="s">
        <v>951</v>
      </c>
      <c r="C23" t="s">
        <v>951</v>
      </c>
      <c r="D23" s="46">
        <v>0.9375</v>
      </c>
      <c r="E23" s="46">
        <v>0</v>
      </c>
      <c r="F23" t="s">
        <v>1023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9F0E-5AF1-7F43-832A-FB56AF2CBD8A}">
  <dimension ref="A1"/>
  <sheetViews>
    <sheetView workbookViewId="0">
      <selection activeCell="G20" sqref="G20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mission</vt:lpstr>
      <vt:lpstr>hero</vt:lpstr>
      <vt:lpstr>house</vt:lpstr>
      <vt:lpstr>item_old</vt:lpstr>
      <vt:lpstr>human</vt:lpstr>
      <vt:lpstr>Child_1</vt:lpstr>
      <vt:lpstr>Child_2</vt:lpstr>
      <vt:lpstr>Mother</vt:lpstr>
      <vt:lpstr>father</vt:lpstr>
      <vt:lpstr>Start_Scene</vt:lpstr>
      <vt:lpstr>element</vt:lpstr>
      <vt:lpstr>hero_type</vt:lpstr>
      <vt:lpstr>skill</vt:lpstr>
      <vt:lpstr>skill_type</vt:lpstr>
      <vt:lpstr>ablity</vt:lpstr>
      <vt:lpstr>entity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Sang</dc:creator>
  <dc:description/>
  <cp:lastModifiedBy>PHAM, Van Cu</cp:lastModifiedBy>
  <cp:revision>21</cp:revision>
  <dcterms:created xsi:type="dcterms:W3CDTF">2015-01-13T14:25:33Z</dcterms:created>
  <dcterms:modified xsi:type="dcterms:W3CDTF">2019-06-21T03:11:28Z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