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\Desktop\"/>
    </mc:Choice>
  </mc:AlternateContent>
  <xr:revisionPtr revIDLastSave="0" documentId="13_ncr:1_{28D484CD-EA42-4F31-95C5-32DD8495EF1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6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5" l="1"/>
  <c r="G36" i="5"/>
  <c r="G40" i="5"/>
  <c r="G41" i="5"/>
  <c r="G42" i="5"/>
  <c r="G43" i="5"/>
  <c r="G44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5" i="5"/>
  <c r="G69" i="5"/>
  <c r="G71" i="5"/>
  <c r="G72" i="5"/>
  <c r="G73" i="5"/>
  <c r="G34" i="5"/>
  <c r="F62" i="5"/>
  <c r="F65" i="5"/>
  <c r="F69" i="5"/>
  <c r="F71" i="5"/>
  <c r="F72" i="5"/>
  <c r="F73" i="5"/>
  <c r="F61" i="5"/>
  <c r="F58" i="5"/>
  <c r="F59" i="5"/>
  <c r="F60" i="5"/>
  <c r="F48" i="5"/>
  <c r="F49" i="5"/>
  <c r="F50" i="5"/>
  <c r="F51" i="5"/>
  <c r="F52" i="5"/>
  <c r="F53" i="5"/>
  <c r="F54" i="5"/>
  <c r="F55" i="5"/>
  <c r="F56" i="5"/>
  <c r="F47" i="5"/>
  <c r="F41" i="5"/>
  <c r="F42" i="5"/>
  <c r="F43" i="5"/>
  <c r="F44" i="5"/>
  <c r="F40" i="5"/>
  <c r="F35" i="5"/>
  <c r="F36" i="5"/>
  <c r="F34" i="5"/>
  <c r="D30" i="6" l="1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73" i="5" l="1"/>
  <c r="D72" i="5"/>
  <c r="D71" i="5"/>
  <c r="D69" i="5"/>
  <c r="D65" i="5"/>
  <c r="D62" i="5"/>
  <c r="D61" i="5"/>
  <c r="D60" i="5"/>
  <c r="D59" i="5"/>
  <c r="D58" i="5"/>
  <c r="D56" i="5"/>
  <c r="D55" i="5"/>
  <c r="D54" i="5"/>
  <c r="D53" i="5"/>
  <c r="D52" i="5"/>
  <c r="D51" i="5"/>
  <c r="D50" i="5"/>
  <c r="D49" i="5"/>
  <c r="D48" i="5"/>
  <c r="D47" i="5"/>
  <c r="D44" i="5"/>
  <c r="D43" i="5"/>
  <c r="D42" i="5"/>
  <c r="D41" i="5"/>
  <c r="D40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<sst xmlns="http://schemas.openxmlformats.org/spreadsheetml/2006/main" count="16" uniqueCount="8">
  <si>
    <t>Read at (deg F)</t>
  </si>
  <si>
    <t>Temperature Gun Readout(2-3cm)</t>
  </si>
  <si>
    <t>Temperature Difference</t>
  </si>
  <si>
    <t>Reference
Clinical Thermometer Readout</t>
  </si>
  <si>
    <t>Regression value</t>
  </si>
  <si>
    <t>Temperature Gun Corrected Readout(2-3cm)</t>
  </si>
  <si>
    <t>Corrected Temperature Difference</t>
  </si>
  <si>
    <t>Regression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</si>
</sst>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0" fillId="0" borderId="4" xfId="0" applyBorder="1"/>
    <xf numFmtId="0" fontId="0" fillId="0" borderId="4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5587-B93B-4B86-980E-0C10C1D7D4F0}">
  <dimension ref="A1:E30"/>
  <sheetViews>
    <sheetView workbookViewId="0">
      <selection activeCell="D10" sqref="D10"/>
    </sheetView>
  </sheetViews>
  <sheetFormatPr defaultColWidth="33.109375" defaultRowHeight="14.4" x14ac:dyDescent="0.3"/>
  <cols>
    <col min="1" max="1" width="26.88671875" style="1" bestFit="1" customWidth="1"/>
    <col min="2" max="2" width="30.44140625" style="3" bestFit="1" customWidth="1"/>
    <col min="3" max="3" width="4.88671875" customWidth="1"/>
    <col min="4" max="4" width="21.33203125" style="2" bestFit="1" customWidth="1"/>
    <col min="5" max="5" width="4.6640625" customWidth="1"/>
  </cols>
  <sheetData>
    <row r="1" spans="1:5" s="4" customFormat="1" ht="37.950000000000003" customHeight="1" x14ac:dyDescent="0.3">
      <c r="A1" s="14" t="s">
        <v>3</v>
      </c>
      <c r="B1" s="16" t="s">
        <v>1</v>
      </c>
      <c r="C1" s="15"/>
      <c r="D1" s="16" t="s">
        <v>2</v>
      </c>
      <c r="E1" s="17"/>
    </row>
    <row r="2" spans="1:5" x14ac:dyDescent="0.3">
      <c r="A2" s="18" t="s">
        <v>0</v>
      </c>
      <c r="B2" s="18" t="s">
        <v>0</v>
      </c>
      <c r="C2" s="19"/>
      <c r="D2" s="18" t="s">
        <v>0</v>
      </c>
      <c r="E2" s="20"/>
    </row>
    <row r="3" spans="1:5" x14ac:dyDescent="0.3">
      <c r="A3" s="5">
        <v>100.2</v>
      </c>
      <c r="B3" s="9">
        <v>99.4</v>
      </c>
      <c r="C3" s="7"/>
      <c r="D3" s="10">
        <f t="shared" ref="D3:D26" si="0">A3-B3</f>
        <v>0.79999999999999716</v>
      </c>
      <c r="E3" s="7"/>
    </row>
    <row r="4" spans="1:5" x14ac:dyDescent="0.3">
      <c r="A4" s="5">
        <v>100.4</v>
      </c>
      <c r="B4" s="9">
        <v>99.75</v>
      </c>
      <c r="C4" s="7"/>
      <c r="D4" s="10">
        <f t="shared" si="0"/>
        <v>0.65000000000000568</v>
      </c>
      <c r="E4" s="7"/>
    </row>
    <row r="5" spans="1:5" x14ac:dyDescent="0.3">
      <c r="A5" s="5">
        <v>100.6</v>
      </c>
      <c r="B5" s="9">
        <v>99.83</v>
      </c>
      <c r="C5" s="7"/>
      <c r="D5" s="10">
        <f t="shared" si="0"/>
        <v>0.76999999999999602</v>
      </c>
      <c r="E5" s="7"/>
    </row>
    <row r="6" spans="1:5" x14ac:dyDescent="0.3">
      <c r="A6" s="5">
        <v>101.4</v>
      </c>
      <c r="B6" s="9">
        <v>100.8</v>
      </c>
      <c r="C6" s="7"/>
      <c r="D6" s="10">
        <f t="shared" si="0"/>
        <v>0.60000000000000853</v>
      </c>
      <c r="E6" s="7"/>
    </row>
    <row r="7" spans="1:5" x14ac:dyDescent="0.3">
      <c r="A7" s="5">
        <v>101.6</v>
      </c>
      <c r="B7" s="9">
        <v>100.14</v>
      </c>
      <c r="C7" s="7"/>
      <c r="D7" s="10">
        <f t="shared" si="0"/>
        <v>1.4599999999999937</v>
      </c>
      <c r="E7" s="7"/>
    </row>
    <row r="8" spans="1:5" x14ac:dyDescent="0.3">
      <c r="A8" s="5">
        <v>101.8</v>
      </c>
      <c r="B8" s="9">
        <v>100.99</v>
      </c>
      <c r="C8" s="7"/>
      <c r="D8" s="10">
        <f t="shared" si="0"/>
        <v>0.81000000000000227</v>
      </c>
      <c r="E8" s="7"/>
    </row>
    <row r="9" spans="1:5" x14ac:dyDescent="0.3">
      <c r="A9" s="8">
        <v>102</v>
      </c>
      <c r="B9" s="9">
        <v>101.09</v>
      </c>
      <c r="C9" s="7"/>
      <c r="D9" s="10">
        <f t="shared" si="0"/>
        <v>0.90999999999999659</v>
      </c>
      <c r="E9" s="7"/>
    </row>
    <row r="10" spans="1:5" x14ac:dyDescent="0.3">
      <c r="A10" s="5">
        <v>102.2</v>
      </c>
      <c r="B10" s="9">
        <v>100.41</v>
      </c>
      <c r="C10" s="7"/>
      <c r="D10" s="10">
        <f t="shared" si="0"/>
        <v>1.7900000000000063</v>
      </c>
      <c r="E10" s="7"/>
    </row>
    <row r="11" spans="1:5" x14ac:dyDescent="0.3">
      <c r="A11" s="5">
        <v>102.8</v>
      </c>
      <c r="B11" s="9">
        <v>101.8</v>
      </c>
      <c r="C11" s="7"/>
      <c r="D11" s="10">
        <f t="shared" si="0"/>
        <v>1</v>
      </c>
      <c r="E11" s="7"/>
    </row>
    <row r="12" spans="1:5" x14ac:dyDescent="0.3">
      <c r="A12" s="8">
        <v>103</v>
      </c>
      <c r="B12" s="9">
        <v>102.32</v>
      </c>
      <c r="C12" s="7"/>
      <c r="D12" s="10">
        <f t="shared" si="0"/>
        <v>0.68000000000000682</v>
      </c>
      <c r="E12" s="7"/>
    </row>
    <row r="13" spans="1:5" x14ac:dyDescent="0.3">
      <c r="A13" s="5">
        <v>103.2</v>
      </c>
      <c r="B13" s="9">
        <v>102.84</v>
      </c>
      <c r="C13" s="7"/>
      <c r="D13" s="10">
        <f t="shared" si="0"/>
        <v>0.35999999999999943</v>
      </c>
      <c r="E13" s="7"/>
    </row>
    <row r="14" spans="1:5" x14ac:dyDescent="0.3">
      <c r="A14" s="5">
        <v>103.4</v>
      </c>
      <c r="B14" s="9">
        <v>103.53</v>
      </c>
      <c r="C14" s="7"/>
      <c r="D14" s="10">
        <f t="shared" si="0"/>
        <v>-0.12999999999999545</v>
      </c>
      <c r="E14" s="7"/>
    </row>
    <row r="15" spans="1:5" x14ac:dyDescent="0.3">
      <c r="A15" s="5">
        <v>103.6</v>
      </c>
      <c r="B15" s="9">
        <v>102.98</v>
      </c>
      <c r="C15" s="7"/>
      <c r="D15" s="10">
        <f t="shared" si="0"/>
        <v>0.61999999999999034</v>
      </c>
      <c r="E15" s="7"/>
    </row>
    <row r="16" spans="1:5" x14ac:dyDescent="0.3">
      <c r="A16" s="5">
        <v>103.8</v>
      </c>
      <c r="B16" s="9">
        <v>102.91</v>
      </c>
      <c r="C16" s="7"/>
      <c r="D16" s="10">
        <f t="shared" si="0"/>
        <v>0.89000000000000057</v>
      </c>
      <c r="E16" s="7"/>
    </row>
    <row r="17" spans="1:5" x14ac:dyDescent="0.3">
      <c r="A17" s="8">
        <v>104</v>
      </c>
      <c r="B17" s="9">
        <v>103.32</v>
      </c>
      <c r="C17" s="7"/>
      <c r="D17" s="10">
        <f t="shared" si="0"/>
        <v>0.68000000000000682</v>
      </c>
      <c r="E17" s="7"/>
    </row>
    <row r="18" spans="1:5" x14ac:dyDescent="0.3">
      <c r="A18" s="5">
        <v>104.2</v>
      </c>
      <c r="B18" s="9">
        <v>103.55</v>
      </c>
      <c r="C18" s="7"/>
      <c r="D18" s="10">
        <f t="shared" si="0"/>
        <v>0.65000000000000568</v>
      </c>
      <c r="E18" s="7"/>
    </row>
    <row r="19" spans="1:5" x14ac:dyDescent="0.3">
      <c r="A19" s="5">
        <v>104.4</v>
      </c>
      <c r="B19" s="9">
        <v>103.43</v>
      </c>
      <c r="C19" s="7"/>
      <c r="D19" s="10">
        <f t="shared" si="0"/>
        <v>0.96999999999999886</v>
      </c>
      <c r="E19" s="7"/>
    </row>
    <row r="20" spans="1:5" x14ac:dyDescent="0.3">
      <c r="A20" s="5">
        <v>104.6</v>
      </c>
      <c r="B20" s="9">
        <v>103.53</v>
      </c>
      <c r="C20" s="7"/>
      <c r="D20" s="10">
        <f t="shared" si="0"/>
        <v>1.0699999999999932</v>
      </c>
      <c r="E20" s="7"/>
    </row>
    <row r="21" spans="1:5" x14ac:dyDescent="0.3">
      <c r="A21" s="8">
        <v>105</v>
      </c>
      <c r="B21" s="9">
        <v>103.9</v>
      </c>
      <c r="C21" s="7"/>
      <c r="D21" s="10">
        <f t="shared" si="0"/>
        <v>1.0999999999999943</v>
      </c>
      <c r="E21" s="7"/>
    </row>
    <row r="22" spans="1:5" x14ac:dyDescent="0.3">
      <c r="A22" s="5">
        <v>105.2</v>
      </c>
      <c r="B22" s="9">
        <v>104.64</v>
      </c>
      <c r="C22" s="7"/>
      <c r="D22" s="10">
        <f t="shared" si="0"/>
        <v>0.56000000000000227</v>
      </c>
      <c r="E22" s="7"/>
    </row>
    <row r="23" spans="1:5" x14ac:dyDescent="0.3">
      <c r="A23" s="5">
        <v>105.4</v>
      </c>
      <c r="B23" s="9">
        <v>105.85</v>
      </c>
      <c r="C23" s="7"/>
      <c r="D23" s="10">
        <f t="shared" si="0"/>
        <v>-0.44999999999998863</v>
      </c>
      <c r="E23" s="7"/>
    </row>
    <row r="24" spans="1:5" x14ac:dyDescent="0.3">
      <c r="A24" s="5">
        <v>105.6</v>
      </c>
      <c r="B24" s="9">
        <v>105.99</v>
      </c>
      <c r="C24" s="7"/>
      <c r="D24" s="10">
        <f t="shared" si="0"/>
        <v>-0.39000000000000057</v>
      </c>
      <c r="E24" s="7"/>
    </row>
    <row r="25" spans="1:5" x14ac:dyDescent="0.3">
      <c r="A25" s="5">
        <v>105.8</v>
      </c>
      <c r="B25" s="9">
        <v>105.56</v>
      </c>
      <c r="C25" s="7"/>
      <c r="D25" s="10">
        <f t="shared" si="0"/>
        <v>0.23999999999999488</v>
      </c>
      <c r="E25" s="7"/>
    </row>
    <row r="26" spans="1:5" x14ac:dyDescent="0.3">
      <c r="A26" s="5">
        <v>106.4</v>
      </c>
      <c r="B26" s="9">
        <v>106.42</v>
      </c>
      <c r="C26" s="7"/>
      <c r="D26" s="10">
        <f t="shared" si="0"/>
        <v>-1.9999999999996021E-2</v>
      </c>
      <c r="E26" s="7"/>
    </row>
    <row r="27" spans="1:5" x14ac:dyDescent="0.3">
      <c r="A27" s="5">
        <v>107.2</v>
      </c>
      <c r="B27" s="9">
        <v>106.77</v>
      </c>
      <c r="C27" s="7"/>
      <c r="D27" s="10">
        <f t="shared" ref="D27:D30" si="1">A27-B27</f>
        <v>0.43000000000000682</v>
      </c>
      <c r="E27" s="7"/>
    </row>
    <row r="28" spans="1:5" x14ac:dyDescent="0.3">
      <c r="A28" s="5">
        <v>107.6</v>
      </c>
      <c r="B28" s="9">
        <v>107.1</v>
      </c>
      <c r="C28" s="7"/>
      <c r="D28" s="10">
        <f t="shared" si="1"/>
        <v>0.5</v>
      </c>
      <c r="E28" s="7"/>
    </row>
    <row r="29" spans="1:5" x14ac:dyDescent="0.3">
      <c r="A29" s="5">
        <v>107.8</v>
      </c>
      <c r="B29" s="9">
        <v>107.45</v>
      </c>
      <c r="C29" s="7"/>
      <c r="D29" s="10">
        <f t="shared" si="1"/>
        <v>0.34999999999999432</v>
      </c>
      <c r="E29" s="7"/>
    </row>
    <row r="30" spans="1:5" x14ac:dyDescent="0.3">
      <c r="A30" s="8">
        <v>108</v>
      </c>
      <c r="B30" s="9">
        <v>107.72</v>
      </c>
      <c r="C30" s="7"/>
      <c r="D30" s="10">
        <f t="shared" si="1"/>
        <v>0.28000000000000114</v>
      </c>
      <c r="E3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4"/>
  <sheetViews>
    <sheetView tabSelected="1" topLeftCell="A37" workbookViewId="0">
      <selection activeCell="G73" sqref="G73"/>
    </sheetView>
  </sheetViews>
  <sheetFormatPr defaultColWidth="33.109375" defaultRowHeight="14.4" x14ac:dyDescent="0.3"/>
  <cols>
    <col min="1" max="1" width="26.88671875" style="1" bestFit="1" customWidth="1"/>
    <col min="2" max="2" width="24.77734375" style="3" bestFit="1" customWidth="1"/>
    <col min="3" max="3" width="4.88671875" customWidth="1"/>
    <col min="4" max="4" width="21.33203125" style="2" bestFit="1" customWidth="1"/>
    <col min="5" max="5" width="4.6640625" customWidth="1"/>
    <col min="6" max="6" width="15.109375" style="22" bestFit="1" customWidth="1"/>
    <col min="7" max="7" width="14.109375" style="22" bestFit="1" customWidth="1"/>
  </cols>
  <sheetData>
    <row r="1" spans="1:7" s="4" customFormat="1" ht="37.950000000000003" customHeight="1" x14ac:dyDescent="0.3">
      <c r="A1" s="14" t="s">
        <v>3</v>
      </c>
      <c r="B1" s="14" t="s">
        <v>5</v>
      </c>
      <c r="C1" s="15"/>
      <c r="D1" s="14" t="s">
        <v>6</v>
      </c>
      <c r="E1" s="17"/>
      <c r="F1" s="25" t="s">
        <v>4</v>
      </c>
      <c r="G1" s="25" t="s">
        <v>7</v>
      </c>
    </row>
    <row r="2" spans="1:7" x14ac:dyDescent="0.3">
      <c r="A2" s="18" t="s">
        <v>0</v>
      </c>
      <c r="B2" s="18" t="s">
        <v>0</v>
      </c>
      <c r="C2" s="19"/>
      <c r="D2" s="18" t="s">
        <v>0</v>
      </c>
      <c r="E2" s="20"/>
      <c r="F2" s="18" t="s">
        <v>0</v>
      </c>
      <c r="G2" s="18" t="s">
        <v>0</v>
      </c>
    </row>
    <row r="3" spans="1:7" x14ac:dyDescent="0.3">
      <c r="A3" s="8">
        <v>94</v>
      </c>
      <c r="B3" s="9"/>
      <c r="C3" s="6"/>
      <c r="D3" s="10">
        <f t="shared" ref="D3:D66" si="0">A3-B3</f>
        <v>94</v>
      </c>
      <c r="E3" s="7"/>
    </row>
    <row r="4" spans="1:7" x14ac:dyDescent="0.3">
      <c r="A4" s="5">
        <v>94.2</v>
      </c>
      <c r="B4" s="9"/>
      <c r="C4" s="7"/>
      <c r="D4" s="10">
        <f t="shared" si="0"/>
        <v>94.2</v>
      </c>
      <c r="E4" s="7"/>
    </row>
    <row r="5" spans="1:7" x14ac:dyDescent="0.3">
      <c r="A5" s="5">
        <v>94.4</v>
      </c>
      <c r="B5" s="9"/>
      <c r="C5" s="7"/>
      <c r="D5" s="10">
        <f t="shared" si="0"/>
        <v>94.4</v>
      </c>
      <c r="E5" s="7"/>
    </row>
    <row r="6" spans="1:7" x14ac:dyDescent="0.3">
      <c r="A6" s="5">
        <v>94.6</v>
      </c>
      <c r="B6" s="9"/>
      <c r="C6" s="7"/>
      <c r="D6" s="10">
        <f t="shared" si="0"/>
        <v>94.6</v>
      </c>
      <c r="E6" s="7"/>
    </row>
    <row r="7" spans="1:7" x14ac:dyDescent="0.3">
      <c r="A7" s="5">
        <v>94.8</v>
      </c>
      <c r="B7" s="9"/>
      <c r="C7" s="7"/>
      <c r="D7" s="10">
        <f t="shared" si="0"/>
        <v>94.8</v>
      </c>
      <c r="E7" s="7"/>
    </row>
    <row r="8" spans="1:7" x14ac:dyDescent="0.3">
      <c r="A8" s="8">
        <v>95</v>
      </c>
      <c r="B8" s="9"/>
      <c r="C8" s="7"/>
      <c r="D8" s="10">
        <f t="shared" si="0"/>
        <v>95</v>
      </c>
      <c r="E8" s="7"/>
    </row>
    <row r="9" spans="1:7" x14ac:dyDescent="0.3">
      <c r="A9" s="5">
        <v>95.2</v>
      </c>
      <c r="B9" s="9"/>
      <c r="C9" s="7"/>
      <c r="D9" s="10">
        <f t="shared" si="0"/>
        <v>95.2</v>
      </c>
      <c r="E9" s="7"/>
    </row>
    <row r="10" spans="1:7" x14ac:dyDescent="0.3">
      <c r="A10" s="5">
        <v>95.4</v>
      </c>
      <c r="B10" s="9"/>
      <c r="C10" s="7"/>
      <c r="D10" s="10">
        <f t="shared" si="0"/>
        <v>95.4</v>
      </c>
      <c r="E10" s="7"/>
    </row>
    <row r="11" spans="1:7" x14ac:dyDescent="0.3">
      <c r="A11" s="5">
        <v>95.6</v>
      </c>
      <c r="B11" s="9"/>
      <c r="C11" s="7"/>
      <c r="D11" s="10">
        <f t="shared" si="0"/>
        <v>95.6</v>
      </c>
      <c r="E11" s="7"/>
    </row>
    <row r="12" spans="1:7" x14ac:dyDescent="0.3">
      <c r="A12" s="5">
        <v>95.8</v>
      </c>
      <c r="B12" s="9"/>
      <c r="C12" s="7"/>
      <c r="D12" s="10">
        <f t="shared" si="0"/>
        <v>95.8</v>
      </c>
      <c r="E12" s="7"/>
    </row>
    <row r="13" spans="1:7" x14ac:dyDescent="0.3">
      <c r="A13" s="8">
        <v>96</v>
      </c>
      <c r="B13" s="9"/>
      <c r="C13" s="7"/>
      <c r="D13" s="10">
        <f t="shared" si="0"/>
        <v>96</v>
      </c>
      <c r="E13" s="7"/>
    </row>
    <row r="14" spans="1:7" x14ac:dyDescent="0.3">
      <c r="A14" s="5">
        <v>96.2</v>
      </c>
      <c r="B14" s="9"/>
      <c r="C14" s="7"/>
      <c r="D14" s="10">
        <f t="shared" si="0"/>
        <v>96.2</v>
      </c>
      <c r="E14" s="7"/>
    </row>
    <row r="15" spans="1:7" x14ac:dyDescent="0.3">
      <c r="A15" s="5">
        <v>96.4</v>
      </c>
      <c r="B15" s="9"/>
      <c r="C15" s="7"/>
      <c r="D15" s="10">
        <f t="shared" si="0"/>
        <v>96.4</v>
      </c>
      <c r="E15" s="7"/>
    </row>
    <row r="16" spans="1:7" x14ac:dyDescent="0.3">
      <c r="A16" s="5">
        <v>96.6</v>
      </c>
      <c r="B16" s="9"/>
      <c r="C16" s="7"/>
      <c r="D16" s="10">
        <f t="shared" si="0"/>
        <v>96.6</v>
      </c>
      <c r="E16" s="7"/>
    </row>
    <row r="17" spans="1:5" x14ac:dyDescent="0.3">
      <c r="A17" s="5">
        <v>96.8</v>
      </c>
      <c r="B17" s="9"/>
      <c r="C17" s="7"/>
      <c r="D17" s="10">
        <f t="shared" si="0"/>
        <v>96.8</v>
      </c>
      <c r="E17" s="7"/>
    </row>
    <row r="18" spans="1:5" x14ac:dyDescent="0.3">
      <c r="A18" s="8">
        <v>97</v>
      </c>
      <c r="B18" s="9"/>
      <c r="C18" s="7"/>
      <c r="D18" s="10">
        <f t="shared" si="0"/>
        <v>97</v>
      </c>
      <c r="E18" s="7"/>
    </row>
    <row r="19" spans="1:5" x14ac:dyDescent="0.3">
      <c r="A19" s="5">
        <v>97.2</v>
      </c>
      <c r="B19" s="9"/>
      <c r="C19" s="7"/>
      <c r="D19" s="10">
        <f t="shared" si="0"/>
        <v>97.2</v>
      </c>
      <c r="E19" s="7"/>
    </row>
    <row r="20" spans="1:5" x14ac:dyDescent="0.3">
      <c r="A20" s="5">
        <v>97.4</v>
      </c>
      <c r="B20" s="9"/>
      <c r="C20" s="7"/>
      <c r="D20" s="10">
        <f t="shared" si="0"/>
        <v>97.4</v>
      </c>
      <c r="E20" s="7"/>
    </row>
    <row r="21" spans="1:5" x14ac:dyDescent="0.3">
      <c r="A21" s="5">
        <v>97.6</v>
      </c>
      <c r="B21" s="9"/>
      <c r="C21" s="7"/>
      <c r="D21" s="10">
        <f t="shared" si="0"/>
        <v>97.6</v>
      </c>
      <c r="E21" s="7"/>
    </row>
    <row r="22" spans="1:5" x14ac:dyDescent="0.3">
      <c r="A22" s="5">
        <v>97.8</v>
      </c>
      <c r="B22" s="9"/>
      <c r="C22" s="7"/>
      <c r="D22" s="10">
        <f t="shared" si="0"/>
        <v>97.8</v>
      </c>
      <c r="E22" s="7"/>
    </row>
    <row r="23" spans="1:5" x14ac:dyDescent="0.3">
      <c r="A23" s="8">
        <v>98</v>
      </c>
      <c r="B23" s="9"/>
      <c r="C23" s="7"/>
      <c r="D23" s="10">
        <f t="shared" si="0"/>
        <v>98</v>
      </c>
      <c r="E23" s="7"/>
    </row>
    <row r="24" spans="1:5" x14ac:dyDescent="0.3">
      <c r="A24" s="5">
        <v>98.2</v>
      </c>
      <c r="B24" s="9"/>
      <c r="C24" s="7"/>
      <c r="D24" s="10">
        <f t="shared" si="0"/>
        <v>98.2</v>
      </c>
      <c r="E24" s="7"/>
    </row>
    <row r="25" spans="1:5" x14ac:dyDescent="0.3">
      <c r="A25" s="5">
        <v>98.4</v>
      </c>
      <c r="B25" s="9"/>
      <c r="C25" s="7"/>
      <c r="D25" s="10">
        <f t="shared" si="0"/>
        <v>98.4</v>
      </c>
      <c r="E25" s="7"/>
    </row>
    <row r="26" spans="1:5" x14ac:dyDescent="0.3">
      <c r="A26" s="5">
        <v>98.6</v>
      </c>
      <c r="B26" s="9"/>
      <c r="C26" s="7"/>
      <c r="D26" s="10">
        <f t="shared" si="0"/>
        <v>98.6</v>
      </c>
      <c r="E26" s="7"/>
    </row>
    <row r="27" spans="1:5" x14ac:dyDescent="0.3">
      <c r="A27" s="5">
        <v>98.8</v>
      </c>
      <c r="B27" s="9"/>
      <c r="C27" s="7"/>
      <c r="D27" s="10">
        <f t="shared" si="0"/>
        <v>98.8</v>
      </c>
      <c r="E27" s="7"/>
    </row>
    <row r="28" spans="1:5" x14ac:dyDescent="0.3">
      <c r="A28" s="8">
        <v>99</v>
      </c>
      <c r="B28" s="9"/>
      <c r="C28" s="7"/>
      <c r="D28" s="10">
        <f t="shared" si="0"/>
        <v>99</v>
      </c>
      <c r="E28" s="7"/>
    </row>
    <row r="29" spans="1:5" x14ac:dyDescent="0.3">
      <c r="A29" s="5">
        <v>99.2</v>
      </c>
      <c r="B29" s="9"/>
      <c r="C29" s="7"/>
      <c r="D29" s="10">
        <f t="shared" si="0"/>
        <v>99.2</v>
      </c>
      <c r="E29" s="7"/>
    </row>
    <row r="30" spans="1:5" x14ac:dyDescent="0.3">
      <c r="A30" s="5">
        <v>99.4</v>
      </c>
      <c r="B30" s="9"/>
      <c r="C30" s="7"/>
      <c r="D30" s="10">
        <f t="shared" si="0"/>
        <v>99.4</v>
      </c>
      <c r="E30" s="7"/>
    </row>
    <row r="31" spans="1:5" x14ac:dyDescent="0.3">
      <c r="A31" s="5">
        <v>99.6</v>
      </c>
      <c r="B31" s="9"/>
      <c r="C31" s="7"/>
      <c r="D31" s="10">
        <f t="shared" si="0"/>
        <v>99.6</v>
      </c>
      <c r="E31" s="7"/>
    </row>
    <row r="32" spans="1:5" x14ac:dyDescent="0.3">
      <c r="A32" s="5">
        <v>99.8</v>
      </c>
      <c r="B32" s="9"/>
      <c r="C32" s="7"/>
      <c r="D32" s="10">
        <f t="shared" si="0"/>
        <v>99.8</v>
      </c>
      <c r="E32" s="7"/>
    </row>
    <row r="33" spans="1:7" x14ac:dyDescent="0.3">
      <c r="A33" s="8">
        <v>100</v>
      </c>
      <c r="B33" s="9"/>
      <c r="C33" s="7"/>
      <c r="D33" s="10">
        <f t="shared" si="0"/>
        <v>100</v>
      </c>
      <c r="E33" s="7"/>
    </row>
    <row r="34" spans="1:7" x14ac:dyDescent="0.3">
      <c r="A34" s="5">
        <v>100.2</v>
      </c>
      <c r="B34" s="9">
        <v>99.4</v>
      </c>
      <c r="C34" s="7"/>
      <c r="D34" s="23">
        <f t="shared" si="0"/>
        <v>0.79999999999999716</v>
      </c>
      <c r="E34" s="7"/>
      <c r="F34" s="22">
        <f>B34-0.3</f>
        <v>99.100000000000009</v>
      </c>
      <c r="G34" s="22">
        <f>A34-F34</f>
        <v>1.0999999999999943</v>
      </c>
    </row>
    <row r="35" spans="1:7" x14ac:dyDescent="0.3">
      <c r="A35" s="5">
        <v>100.4</v>
      </c>
      <c r="B35" s="9">
        <v>99.75</v>
      </c>
      <c r="C35" s="7"/>
      <c r="D35" s="23">
        <f t="shared" si="0"/>
        <v>0.65000000000000568</v>
      </c>
      <c r="E35" s="7"/>
      <c r="F35" s="22">
        <f t="shared" ref="F35:F37" si="1">B35-0.3</f>
        <v>99.45</v>
      </c>
      <c r="G35" s="22">
        <f t="shared" ref="G35:G73" si="2">A35-F35</f>
        <v>0.95000000000000284</v>
      </c>
    </row>
    <row r="36" spans="1:7" x14ac:dyDescent="0.3">
      <c r="A36" s="5">
        <v>100.6</v>
      </c>
      <c r="B36" s="9">
        <v>99.83</v>
      </c>
      <c r="C36" s="7"/>
      <c r="D36" s="23">
        <f t="shared" si="0"/>
        <v>0.76999999999999602</v>
      </c>
      <c r="E36" s="7"/>
      <c r="F36" s="22">
        <f t="shared" si="1"/>
        <v>99.53</v>
      </c>
      <c r="G36" s="22">
        <f t="shared" si="2"/>
        <v>1.0699999999999932</v>
      </c>
    </row>
    <row r="37" spans="1:7" x14ac:dyDescent="0.3">
      <c r="A37" s="5">
        <v>100.8</v>
      </c>
      <c r="B37" s="9"/>
      <c r="C37" s="7"/>
      <c r="D37" s="10"/>
      <c r="E37" s="7"/>
    </row>
    <row r="38" spans="1:7" x14ac:dyDescent="0.3">
      <c r="A38" s="8">
        <v>101</v>
      </c>
      <c r="B38" s="9"/>
      <c r="C38" s="7"/>
      <c r="D38" s="10"/>
      <c r="E38" s="7"/>
    </row>
    <row r="39" spans="1:7" x14ac:dyDescent="0.3">
      <c r="A39" s="5">
        <v>101.2</v>
      </c>
      <c r="B39" s="9"/>
      <c r="C39" s="7"/>
      <c r="D39" s="10"/>
      <c r="E39" s="7"/>
    </row>
    <row r="40" spans="1:7" x14ac:dyDescent="0.3">
      <c r="A40" s="5">
        <v>101.4</v>
      </c>
      <c r="B40" s="9">
        <v>100.8</v>
      </c>
      <c r="C40" s="7"/>
      <c r="D40" s="23">
        <f t="shared" si="0"/>
        <v>0.60000000000000853</v>
      </c>
      <c r="E40" s="7"/>
      <c r="F40" s="22">
        <f>B40-0.98</f>
        <v>99.82</v>
      </c>
      <c r="G40" s="22">
        <f t="shared" si="2"/>
        <v>1.5800000000000125</v>
      </c>
    </row>
    <row r="41" spans="1:7" x14ac:dyDescent="0.3">
      <c r="A41" s="5">
        <v>101.6</v>
      </c>
      <c r="B41" s="9">
        <v>100.14</v>
      </c>
      <c r="C41" s="7"/>
      <c r="D41" s="23">
        <f t="shared" si="0"/>
        <v>1.4599999999999937</v>
      </c>
      <c r="E41" s="7"/>
      <c r="F41" s="22">
        <f t="shared" ref="F41:F44" si="3">B41-0.98</f>
        <v>99.16</v>
      </c>
      <c r="G41" s="22">
        <f t="shared" si="2"/>
        <v>2.4399999999999977</v>
      </c>
    </row>
    <row r="42" spans="1:7" x14ac:dyDescent="0.3">
      <c r="A42" s="5">
        <v>101.8</v>
      </c>
      <c r="B42" s="9">
        <v>100.99</v>
      </c>
      <c r="C42" s="7"/>
      <c r="D42" s="23">
        <f t="shared" si="0"/>
        <v>0.81000000000000227</v>
      </c>
      <c r="E42" s="7"/>
      <c r="F42" s="22">
        <f t="shared" si="3"/>
        <v>100.00999999999999</v>
      </c>
      <c r="G42" s="22">
        <f t="shared" si="2"/>
        <v>1.7900000000000063</v>
      </c>
    </row>
    <row r="43" spans="1:7" x14ac:dyDescent="0.3">
      <c r="A43" s="8">
        <v>102</v>
      </c>
      <c r="B43" s="9">
        <v>101.09</v>
      </c>
      <c r="C43" s="7"/>
      <c r="D43" s="23">
        <f t="shared" si="0"/>
        <v>0.90999999999999659</v>
      </c>
      <c r="E43" s="7"/>
      <c r="F43" s="22">
        <f t="shared" si="3"/>
        <v>100.11</v>
      </c>
      <c r="G43" s="22">
        <f t="shared" si="2"/>
        <v>1.8900000000000006</v>
      </c>
    </row>
    <row r="44" spans="1:7" x14ac:dyDescent="0.3">
      <c r="A44" s="5">
        <v>102.2</v>
      </c>
      <c r="B44" s="9">
        <v>100.41</v>
      </c>
      <c r="C44" s="7"/>
      <c r="D44" s="23">
        <f t="shared" si="0"/>
        <v>1.7900000000000063</v>
      </c>
      <c r="E44" s="7"/>
      <c r="F44" s="22">
        <f t="shared" si="3"/>
        <v>99.429999999999993</v>
      </c>
      <c r="G44" s="22">
        <f t="shared" si="2"/>
        <v>2.7700000000000102</v>
      </c>
    </row>
    <row r="45" spans="1:7" x14ac:dyDescent="0.3">
      <c r="A45" s="5">
        <v>102.4</v>
      </c>
      <c r="B45" s="9"/>
      <c r="C45" s="7"/>
      <c r="D45" s="10"/>
      <c r="E45" s="7"/>
    </row>
    <row r="46" spans="1:7" x14ac:dyDescent="0.3">
      <c r="A46" s="5">
        <v>102.6</v>
      </c>
      <c r="B46" s="9"/>
      <c r="C46" s="7"/>
      <c r="D46" s="10"/>
      <c r="E46" s="7"/>
    </row>
    <row r="47" spans="1:7" x14ac:dyDescent="0.3">
      <c r="A47" s="5">
        <v>102.8</v>
      </c>
      <c r="B47" s="9">
        <v>101.8</v>
      </c>
      <c r="C47" s="7"/>
      <c r="D47" s="10">
        <f t="shared" si="0"/>
        <v>1</v>
      </c>
      <c r="E47" s="7"/>
      <c r="F47" s="22">
        <f>B47+0.24</f>
        <v>102.03999999999999</v>
      </c>
      <c r="G47" s="24">
        <f t="shared" si="2"/>
        <v>0.76000000000000512</v>
      </c>
    </row>
    <row r="48" spans="1:7" x14ac:dyDescent="0.3">
      <c r="A48" s="8">
        <v>103</v>
      </c>
      <c r="B48" s="9">
        <v>102.32</v>
      </c>
      <c r="C48" s="7"/>
      <c r="D48" s="10">
        <f t="shared" si="0"/>
        <v>0.68000000000000682</v>
      </c>
      <c r="E48" s="7"/>
      <c r="F48" s="22">
        <f t="shared" ref="F48:F61" si="4">B48+0.24</f>
        <v>102.55999999999999</v>
      </c>
      <c r="G48" s="24">
        <f t="shared" si="2"/>
        <v>0.44000000000001194</v>
      </c>
    </row>
    <row r="49" spans="1:7" x14ac:dyDescent="0.3">
      <c r="A49" s="5">
        <v>103.2</v>
      </c>
      <c r="B49" s="9">
        <v>102.84</v>
      </c>
      <c r="C49" s="7"/>
      <c r="D49" s="10">
        <f t="shared" si="0"/>
        <v>0.35999999999999943</v>
      </c>
      <c r="E49" s="7"/>
      <c r="F49" s="22">
        <f t="shared" si="4"/>
        <v>103.08</v>
      </c>
      <c r="G49" s="24">
        <f t="shared" si="2"/>
        <v>0.12000000000000455</v>
      </c>
    </row>
    <row r="50" spans="1:7" x14ac:dyDescent="0.3">
      <c r="A50" s="5">
        <v>103.4</v>
      </c>
      <c r="B50" s="9">
        <v>103.53</v>
      </c>
      <c r="C50" s="7"/>
      <c r="D50" s="23">
        <f t="shared" si="0"/>
        <v>-0.12999999999999545</v>
      </c>
      <c r="E50" s="7"/>
      <c r="F50" s="22">
        <f t="shared" si="4"/>
        <v>103.77</v>
      </c>
      <c r="G50" s="22">
        <f t="shared" si="2"/>
        <v>-0.36999999999999034</v>
      </c>
    </row>
    <row r="51" spans="1:7" x14ac:dyDescent="0.3">
      <c r="A51" s="5">
        <v>103.6</v>
      </c>
      <c r="B51" s="9">
        <v>102.98</v>
      </c>
      <c r="C51" s="7"/>
      <c r="D51" s="10">
        <f t="shared" si="0"/>
        <v>0.61999999999999034</v>
      </c>
      <c r="E51" s="7"/>
      <c r="F51" s="22">
        <f t="shared" si="4"/>
        <v>103.22</v>
      </c>
      <c r="G51" s="24">
        <f t="shared" si="2"/>
        <v>0.37999999999999545</v>
      </c>
    </row>
    <row r="52" spans="1:7" x14ac:dyDescent="0.3">
      <c r="A52" s="5">
        <v>103.8</v>
      </c>
      <c r="B52" s="9">
        <v>102.91</v>
      </c>
      <c r="C52" s="7"/>
      <c r="D52" s="10">
        <f t="shared" si="0"/>
        <v>0.89000000000000057</v>
      </c>
      <c r="E52" s="7"/>
      <c r="F52" s="22">
        <f t="shared" si="4"/>
        <v>103.14999999999999</v>
      </c>
      <c r="G52" s="24">
        <f t="shared" si="2"/>
        <v>0.65000000000000568</v>
      </c>
    </row>
    <row r="53" spans="1:7" x14ac:dyDescent="0.3">
      <c r="A53" s="8">
        <v>104</v>
      </c>
      <c r="B53" s="9">
        <v>103.32</v>
      </c>
      <c r="C53" s="7"/>
      <c r="D53" s="10">
        <f t="shared" si="0"/>
        <v>0.68000000000000682</v>
      </c>
      <c r="E53" s="7"/>
      <c r="F53" s="22">
        <f t="shared" si="4"/>
        <v>103.55999999999999</v>
      </c>
      <c r="G53" s="24">
        <f t="shared" si="2"/>
        <v>0.44000000000001194</v>
      </c>
    </row>
    <row r="54" spans="1:7" x14ac:dyDescent="0.3">
      <c r="A54" s="5">
        <v>104.2</v>
      </c>
      <c r="B54" s="9">
        <v>103.55</v>
      </c>
      <c r="C54" s="7"/>
      <c r="D54" s="10">
        <f t="shared" si="0"/>
        <v>0.65000000000000568</v>
      </c>
      <c r="E54" s="7"/>
      <c r="F54" s="22">
        <f t="shared" si="4"/>
        <v>103.78999999999999</v>
      </c>
      <c r="G54" s="24">
        <f t="shared" si="2"/>
        <v>0.4100000000000108</v>
      </c>
    </row>
    <row r="55" spans="1:7" x14ac:dyDescent="0.3">
      <c r="A55" s="5">
        <v>104.4</v>
      </c>
      <c r="B55" s="9">
        <v>103.43</v>
      </c>
      <c r="C55" s="7"/>
      <c r="D55" s="10">
        <f t="shared" si="0"/>
        <v>0.96999999999999886</v>
      </c>
      <c r="E55" s="7"/>
      <c r="F55" s="22">
        <f t="shared" si="4"/>
        <v>103.67</v>
      </c>
      <c r="G55" s="24">
        <f t="shared" si="2"/>
        <v>0.73000000000000398</v>
      </c>
    </row>
    <row r="56" spans="1:7" x14ac:dyDescent="0.3">
      <c r="A56" s="5">
        <v>104.6</v>
      </c>
      <c r="B56" s="9">
        <v>103.53</v>
      </c>
      <c r="C56" s="7"/>
      <c r="D56" s="10">
        <f t="shared" si="0"/>
        <v>1.0699999999999932</v>
      </c>
      <c r="E56" s="7"/>
      <c r="F56" s="22">
        <f t="shared" si="4"/>
        <v>103.77</v>
      </c>
      <c r="G56" s="24">
        <f t="shared" si="2"/>
        <v>0.82999999999999829</v>
      </c>
    </row>
    <row r="57" spans="1:7" x14ac:dyDescent="0.3">
      <c r="A57" s="5">
        <v>104.8</v>
      </c>
      <c r="B57" s="9"/>
      <c r="C57" s="7"/>
      <c r="D57" s="10"/>
      <c r="E57" s="7"/>
    </row>
    <row r="58" spans="1:7" x14ac:dyDescent="0.3">
      <c r="A58" s="8">
        <v>105</v>
      </c>
      <c r="B58" s="9">
        <v>103.9</v>
      </c>
      <c r="C58" s="7"/>
      <c r="D58" s="10">
        <f t="shared" si="0"/>
        <v>1.0999999999999943</v>
      </c>
      <c r="E58" s="7"/>
      <c r="F58" s="22">
        <f t="shared" si="4"/>
        <v>104.14</v>
      </c>
      <c r="G58" s="24">
        <f t="shared" si="2"/>
        <v>0.85999999999999943</v>
      </c>
    </row>
    <row r="59" spans="1:7" x14ac:dyDescent="0.3">
      <c r="A59" s="5">
        <v>105.2</v>
      </c>
      <c r="B59" s="9">
        <v>104.64</v>
      </c>
      <c r="C59" s="7"/>
      <c r="D59" s="10">
        <f t="shared" si="0"/>
        <v>0.56000000000000227</v>
      </c>
      <c r="E59" s="7"/>
      <c r="F59" s="22">
        <f t="shared" si="4"/>
        <v>104.88</v>
      </c>
      <c r="G59" s="24">
        <f t="shared" si="2"/>
        <v>0.32000000000000739</v>
      </c>
    </row>
    <row r="60" spans="1:7" x14ac:dyDescent="0.3">
      <c r="A60" s="5">
        <v>105.4</v>
      </c>
      <c r="B60" s="9">
        <v>105.85</v>
      </c>
      <c r="C60" s="7"/>
      <c r="D60" s="23">
        <f t="shared" si="0"/>
        <v>-0.44999999999998863</v>
      </c>
      <c r="E60" s="7"/>
      <c r="F60" s="22">
        <f t="shared" si="4"/>
        <v>106.08999999999999</v>
      </c>
      <c r="G60" s="22">
        <f t="shared" si="2"/>
        <v>-0.68999999999998352</v>
      </c>
    </row>
    <row r="61" spans="1:7" x14ac:dyDescent="0.3">
      <c r="A61" s="5">
        <v>105.6</v>
      </c>
      <c r="B61" s="9">
        <v>105.99</v>
      </c>
      <c r="C61" s="7"/>
      <c r="D61" s="23">
        <f t="shared" si="0"/>
        <v>-0.39000000000000057</v>
      </c>
      <c r="E61" s="7"/>
      <c r="F61" s="22">
        <f>B61+0.13</f>
        <v>106.11999999999999</v>
      </c>
      <c r="G61" s="22">
        <f t="shared" si="2"/>
        <v>-0.51999999999999602</v>
      </c>
    </row>
    <row r="62" spans="1:7" x14ac:dyDescent="0.3">
      <c r="A62" s="5">
        <v>105.8</v>
      </c>
      <c r="B62" s="9">
        <v>105.56</v>
      </c>
      <c r="C62" s="7"/>
      <c r="D62" s="10">
        <f t="shared" si="0"/>
        <v>0.23999999999999488</v>
      </c>
      <c r="E62" s="7"/>
      <c r="F62" s="22">
        <f t="shared" ref="F62:F73" si="5">B62+0.13</f>
        <v>105.69</v>
      </c>
      <c r="G62" s="24">
        <f t="shared" si="2"/>
        <v>0.10999999999999943</v>
      </c>
    </row>
    <row r="63" spans="1:7" x14ac:dyDescent="0.3">
      <c r="A63" s="8">
        <v>106</v>
      </c>
      <c r="B63" s="9"/>
      <c r="C63" s="7"/>
      <c r="D63" s="10"/>
      <c r="E63" s="7"/>
    </row>
    <row r="64" spans="1:7" x14ac:dyDescent="0.3">
      <c r="A64" s="5">
        <v>106.2</v>
      </c>
      <c r="B64" s="9"/>
      <c r="C64" s="7"/>
      <c r="D64" s="10"/>
      <c r="E64" s="7"/>
    </row>
    <row r="65" spans="1:7" x14ac:dyDescent="0.3">
      <c r="A65" s="5">
        <v>106.4</v>
      </c>
      <c r="B65" s="9">
        <v>106.42</v>
      </c>
      <c r="C65" s="7"/>
      <c r="D65" s="23">
        <f t="shared" si="0"/>
        <v>-1.9999999999996021E-2</v>
      </c>
      <c r="E65" s="7"/>
      <c r="F65" s="22">
        <f t="shared" si="5"/>
        <v>106.55</v>
      </c>
      <c r="G65" s="22">
        <f t="shared" si="2"/>
        <v>-0.14999999999999147</v>
      </c>
    </row>
    <row r="66" spans="1:7" x14ac:dyDescent="0.3">
      <c r="A66" s="5">
        <v>106.6</v>
      </c>
      <c r="B66" s="9"/>
      <c r="C66" s="7"/>
      <c r="D66" s="10"/>
      <c r="E66" s="7"/>
    </row>
    <row r="67" spans="1:7" x14ac:dyDescent="0.3">
      <c r="A67" s="5">
        <v>106.8</v>
      </c>
      <c r="B67" s="9"/>
      <c r="C67" s="7"/>
      <c r="D67" s="10"/>
      <c r="E67" s="7"/>
    </row>
    <row r="68" spans="1:7" x14ac:dyDescent="0.3">
      <c r="A68" s="8">
        <v>107</v>
      </c>
      <c r="B68" s="9"/>
      <c r="C68" s="7"/>
      <c r="D68" s="10"/>
      <c r="E68" s="7"/>
    </row>
    <row r="69" spans="1:7" x14ac:dyDescent="0.3">
      <c r="A69" s="5">
        <v>107.2</v>
      </c>
      <c r="B69" s="9">
        <v>106.77</v>
      </c>
      <c r="C69" s="7"/>
      <c r="D69" s="10">
        <f t="shared" ref="D67:D73" si="6">A69-B69</f>
        <v>0.43000000000000682</v>
      </c>
      <c r="E69" s="7"/>
      <c r="F69" s="22">
        <f t="shared" si="5"/>
        <v>106.89999999999999</v>
      </c>
      <c r="G69" s="24">
        <f t="shared" si="2"/>
        <v>0.30000000000001137</v>
      </c>
    </row>
    <row r="70" spans="1:7" x14ac:dyDescent="0.3">
      <c r="A70" s="5">
        <v>107.4</v>
      </c>
      <c r="B70" s="9"/>
      <c r="C70" s="7"/>
      <c r="D70" s="10"/>
      <c r="E70" s="7"/>
    </row>
    <row r="71" spans="1:7" x14ac:dyDescent="0.3">
      <c r="A71" s="5">
        <v>107.6</v>
      </c>
      <c r="B71" s="9">
        <v>107.1</v>
      </c>
      <c r="C71" s="7"/>
      <c r="D71" s="10">
        <f t="shared" si="6"/>
        <v>0.5</v>
      </c>
      <c r="E71" s="7"/>
      <c r="F71" s="22">
        <f t="shared" si="5"/>
        <v>107.22999999999999</v>
      </c>
      <c r="G71" s="24">
        <f t="shared" si="2"/>
        <v>0.37000000000000455</v>
      </c>
    </row>
    <row r="72" spans="1:7" x14ac:dyDescent="0.3">
      <c r="A72" s="5">
        <v>107.8</v>
      </c>
      <c r="B72" s="9">
        <v>107.45</v>
      </c>
      <c r="C72" s="7"/>
      <c r="D72" s="10">
        <f t="shared" si="6"/>
        <v>0.34999999999999432</v>
      </c>
      <c r="E72" s="7"/>
      <c r="F72" s="22">
        <f t="shared" si="5"/>
        <v>107.58</v>
      </c>
      <c r="G72" s="24">
        <f t="shared" si="2"/>
        <v>0.21999999999999886</v>
      </c>
    </row>
    <row r="73" spans="1:7" x14ac:dyDescent="0.3">
      <c r="A73" s="8">
        <v>108</v>
      </c>
      <c r="B73" s="9">
        <v>107.72</v>
      </c>
      <c r="C73" s="7"/>
      <c r="D73" s="10">
        <f t="shared" si="6"/>
        <v>0.28000000000000114</v>
      </c>
      <c r="E73" s="7"/>
      <c r="F73" s="22">
        <f t="shared" si="5"/>
        <v>107.85</v>
      </c>
      <c r="G73" s="24">
        <f t="shared" si="2"/>
        <v>0.15000000000000568</v>
      </c>
    </row>
    <row r="74" spans="1:7" x14ac:dyDescent="0.3">
      <c r="A74" s="11"/>
      <c r="B74" s="21"/>
      <c r="C74" s="12"/>
      <c r="D74" s="13"/>
      <c r="E7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2020-05-09T14:58:46Z</dcterms:modified>
</cp:coreProperties>
</file>