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h14119_bristol_ac_uk/Documents/Documents/Postdoc/Manuscripts/CytbX Mono Paper/Computational files/Rosetta/m4D2 copied mutations - Rosetta mutation/output - 10 structures/"/>
    </mc:Choice>
  </mc:AlternateContent>
  <xr:revisionPtr revIDLastSave="0" documentId="8_{EAE9DC37-140D-41F3-9859-C2F7BBCD858C}" xr6:coauthVersionLast="47" xr6:coauthVersionMax="47" xr10:uidLastSave="{00000000-0000-0000-0000-000000000000}"/>
  <bookViews>
    <workbookView xWindow="735" yWindow="735" windowWidth="21600" windowHeight="11385" activeTab="2" xr2:uid="{3D4ED552-070E-4219-BACC-0F19C00E5C1C}"/>
  </bookViews>
  <sheets>
    <sheet name="Table1" sheetId="2" r:id="rId1"/>
    <sheet name="Sheet1" sheetId="1" r:id="rId2"/>
    <sheet name="Decoy_RMSDs" sheetId="3" r:id="rId3"/>
  </sheets>
  <definedNames>
    <definedName name="ExternalData_1" localSheetId="0" hidden="1">Table1!$A$1:$I$11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EB8AF-D6BD-4F32-AE43-73877327E45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<sst xmlns="http://schemas.openxmlformats.org/spreadsheetml/2006/main" count="112" uniqueCount="37">
  <si>
    <t>10925069_CytbX_Rosetta_Monohemedesign__0001 RMSD =    0.653 (1914 atoms)</t>
  </si>
  <si>
    <t>10925069_CytbX_Rosetta_Monohemedesign__0002 RMSD =    0.631 (1914 atoms)</t>
  </si>
  <si>
    <t>10925069_CytbX_Rosetta_Monohemedesign__0003 RMSD =    0.780 (1914 atoms)</t>
  </si>
  <si>
    <t>10925069_CytbX_Rosetta_Monohemedesign__0004 RMSD =    0.649 (1914 atoms)</t>
  </si>
  <si>
    <t>10925069_CytbX_Rosetta_Monohemedesign__0005 RMSD =    0.762 (1914 atoms)</t>
  </si>
  <si>
    <t>10925069_CytbX_Rosetta_Monohemedesign__0006 RMSD =    0.797 (1914 atoms)</t>
  </si>
  <si>
    <t>10925069_CytbX_Rosetta_Monohemedesign__0007 RMSD =    0.779 (1914 atoms)</t>
  </si>
  <si>
    <t>10925069_CytbX_Rosetta_Monohemedesign__0008 RMSD =    0.679 (1914 atoms)</t>
  </si>
  <si>
    <t>10925069_CytbX_Rosetta_Monohemedesign__0009 RMSD =    0.650 (1914 atoms)</t>
  </si>
  <si>
    <t>10925069_CytbX_Rosetta_Monohemedesign__0010 RMSD =    0.653 (1914 atoms)</t>
  </si>
  <si>
    <t>Column1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</si>
  <si>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</si>
  <si>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</si>
  <si>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</si>
  <si>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</si>
  <si>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</si>
  <si>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</si>
  <si>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</si>
  <si>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</si>
  <si>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</si>
  <si>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10925069_CytbX_Rosetta_Monohemedesign__0001</t>
  </si>
  <si>
    <t>RMSD</t>
  </si>
  <si>
    <t>=</t>
  </si>
  <si>
    <t/>
  </si>
  <si>
    <t>(1914</t>
  </si>
  <si>
    <t>atoms)</t>
  </si>
  <si>
    <t>10925069_CytbX_Rosetta_Monohemedesign__0002</t>
  </si>
  <si>
    <t>10925069_CytbX_Rosetta_Monohemedesign__0003</t>
  </si>
  <si>
    <t>10925069_CytbX_Rosetta_Monohemedesign__0004</t>
  </si>
  <si>
    <t>10925069_CytbX_Rosetta_Monohemedesign__0005</t>
  </si>
  <si>
    <t>10925069_CytbX_Rosetta_Monohemedesign__0006</t>
  </si>
  <si>
    <t>10925069_CytbX_Rosetta_Monohemedesign__0007</t>
  </si>
  <si>
    <t>10925069_CytbX_Rosetta_Monohemedesign__0008</t>
  </si>
  <si>
    <t>10925069_CytbX_Rosetta_Monohemedesign__0009</t>
  </si>
  <si>
    <t>10925069_CytbX_Rosetta_Monohemedesign__0010</t>
  </si>
  <si>
    <t>Decoy</t>
  </si>
  <si>
    <t>RMSD vs. CytbX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</si>
</sst>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F5D31A-7CEF-47F9-9934-CA1388ECA14C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EDF26E-09C5-4A65-9BC3-087C3362E85A}" name="Table1_2" displayName="Table1_2" ref="A1:I12" tableType="queryTable" totalsRowCount="1">
  <autoFilter ref="A1:I11" xr:uid="{4FEDF26E-09C5-4A65-9BC3-087C3362E85A}"/>
  <tableColumns count="9">
    <tableColumn id="1" xr3:uid="{3059AADD-9B2B-43FC-9143-992D45E8FC79}" uniqueName="1" name="Column1.1" queryTableFieldId="1" dataDxfId="15" totalsRowDxfId="7"/>
    <tableColumn id="2" xr3:uid="{4F8480D1-1E88-4F0C-A1A5-8743C25FBE86}" uniqueName="2" name="Column1.2" queryTableFieldId="2" dataDxfId="14" totalsRowDxfId="6"/>
    <tableColumn id="3" xr3:uid="{2DB51919-4211-434B-8DCC-9B29D8230D36}" uniqueName="3" name="Column1.3" queryTableFieldId="3" dataDxfId="13" totalsRowDxfId="5"/>
    <tableColumn id="4" xr3:uid="{6866A755-4F78-441B-93F2-6589C7705E36}" uniqueName="4" name="Column1.4" queryTableFieldId="4" dataDxfId="12" totalsRowDxfId="4"/>
    <tableColumn id="5" xr3:uid="{5747E3FF-3A8C-443E-B372-360A44BFA4C8}" uniqueName="5" name="Column1.5" queryTableFieldId="5" dataDxfId="11" totalsRowDxfId="3"/>
    <tableColumn id="6" xr3:uid="{AA7D0CC4-F7C1-47E0-AB36-254D3C85681E}" uniqueName="6" name="Column1.6" queryTableFieldId="6" dataDxfId="10" totalsRowDxfId="2"/>
    <tableColumn id="7" xr3:uid="{F592288A-46C2-478E-B4F4-7BDCD033F45C}" uniqueName="7" name="Column1.7" totalsRowFunction="custom" queryTableFieldId="7">
      <totalsRowFormula>AVERAGE(Table1_2[Column1.7])</totalsRowFormula>
    </tableColumn>
    <tableColumn id="8" xr3:uid="{89F2B33D-DFF0-45A5-9D03-AA5136AA4A8D}" uniqueName="8" name="Column1.8" queryTableFieldId="8" dataDxfId="9" totalsRowDxfId="1"/>
    <tableColumn id="9" xr3:uid="{5C2D40F6-146F-48C0-889C-3DE8C3F2D3E7}" uniqueName="9" name="Column1.9" queryTableFieldId="9" dataDxfId="8" totalsRow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617B5-FF36-4F6B-870E-6CBA8AAB89DB}" name="Table1" displayName="Table1" ref="B3:B13" totalsRowShown="0">
  <autoFilter ref="B3:B13" xr:uid="{02E617B5-FF36-4F6B-870E-6CBA8AAB89DB}"/>
  <tableColumns count="1">
    <tableColumn id="1" xr3:uid="{09EC63C5-760C-4EE6-9A20-A5BF0304A8E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CF25-4CF9-4137-BC75-A18E1A970C18}">
  <dimension ref="A1:I12"/>
  <sheetViews>
    <sheetView workbookViewId="0">
      <selection activeCell="G11" sqref="A2:G11"/>
    </sheetView>
  </sheetViews>
  <sheetFormatPr defaultRowHeight="15" x14ac:dyDescent="0.25"/>
  <cols>
    <col min="1" max="1" width="47.28515625" bestFit="1" customWidth="1"/>
    <col min="2" max="9" width="12.7109375" bestFit="1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23</v>
      </c>
      <c r="G2">
        <v>0.65300000000000002</v>
      </c>
      <c r="H2" s="1" t="s">
        <v>24</v>
      </c>
      <c r="I2" s="1" t="s">
        <v>25</v>
      </c>
    </row>
    <row r="3" spans="1:9" x14ac:dyDescent="0.25">
      <c r="A3" s="1" t="s">
        <v>26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23</v>
      </c>
      <c r="G3">
        <v>0.63100000000000001</v>
      </c>
      <c r="H3" s="1" t="s">
        <v>24</v>
      </c>
      <c r="I3" s="1" t="s">
        <v>25</v>
      </c>
    </row>
    <row r="4" spans="1:9" x14ac:dyDescent="0.25">
      <c r="A4" s="1" t="s">
        <v>27</v>
      </c>
      <c r="B4" s="1" t="s">
        <v>21</v>
      </c>
      <c r="C4" s="1" t="s">
        <v>22</v>
      </c>
      <c r="D4" s="1" t="s">
        <v>23</v>
      </c>
      <c r="E4" s="1" t="s">
        <v>23</v>
      </c>
      <c r="F4" s="1" t="s">
        <v>23</v>
      </c>
      <c r="G4">
        <v>0.78</v>
      </c>
      <c r="H4" s="1" t="s">
        <v>24</v>
      </c>
      <c r="I4" s="1" t="s">
        <v>25</v>
      </c>
    </row>
    <row r="5" spans="1:9" x14ac:dyDescent="0.25">
      <c r="A5" s="1" t="s">
        <v>28</v>
      </c>
      <c r="B5" s="1" t="s">
        <v>21</v>
      </c>
      <c r="C5" s="1" t="s">
        <v>22</v>
      </c>
      <c r="D5" s="1" t="s">
        <v>23</v>
      </c>
      <c r="E5" s="1" t="s">
        <v>23</v>
      </c>
      <c r="F5" s="1" t="s">
        <v>23</v>
      </c>
      <c r="G5">
        <v>0.64900000000000002</v>
      </c>
      <c r="H5" s="1" t="s">
        <v>24</v>
      </c>
      <c r="I5" s="1" t="s">
        <v>25</v>
      </c>
    </row>
    <row r="6" spans="1:9" x14ac:dyDescent="0.25">
      <c r="A6" s="1" t="s">
        <v>29</v>
      </c>
      <c r="B6" s="1" t="s">
        <v>21</v>
      </c>
      <c r="C6" s="1" t="s">
        <v>22</v>
      </c>
      <c r="D6" s="1" t="s">
        <v>23</v>
      </c>
      <c r="E6" s="1" t="s">
        <v>23</v>
      </c>
      <c r="F6" s="1" t="s">
        <v>23</v>
      </c>
      <c r="G6">
        <v>0.76200000000000001</v>
      </c>
      <c r="H6" s="1" t="s">
        <v>24</v>
      </c>
      <c r="I6" s="1" t="s">
        <v>25</v>
      </c>
    </row>
    <row r="7" spans="1:9" x14ac:dyDescent="0.25">
      <c r="A7" s="1" t="s">
        <v>30</v>
      </c>
      <c r="B7" s="1" t="s">
        <v>21</v>
      </c>
      <c r="C7" s="1" t="s">
        <v>22</v>
      </c>
      <c r="D7" s="1" t="s">
        <v>23</v>
      </c>
      <c r="E7" s="1" t="s">
        <v>23</v>
      </c>
      <c r="F7" s="1" t="s">
        <v>23</v>
      </c>
      <c r="G7">
        <v>0.79700000000000004</v>
      </c>
      <c r="H7" s="1" t="s">
        <v>24</v>
      </c>
      <c r="I7" s="1" t="s">
        <v>25</v>
      </c>
    </row>
    <row r="8" spans="1:9" x14ac:dyDescent="0.25">
      <c r="A8" s="1" t="s">
        <v>31</v>
      </c>
      <c r="B8" s="1" t="s">
        <v>21</v>
      </c>
      <c r="C8" s="1" t="s">
        <v>22</v>
      </c>
      <c r="D8" s="1" t="s">
        <v>23</v>
      </c>
      <c r="E8" s="1" t="s">
        <v>23</v>
      </c>
      <c r="F8" s="1" t="s">
        <v>23</v>
      </c>
      <c r="G8">
        <v>0.77900000000000003</v>
      </c>
      <c r="H8" s="1" t="s">
        <v>24</v>
      </c>
      <c r="I8" s="1" t="s">
        <v>25</v>
      </c>
    </row>
    <row r="9" spans="1:9" x14ac:dyDescent="0.25">
      <c r="A9" s="1" t="s">
        <v>32</v>
      </c>
      <c r="B9" s="1" t="s">
        <v>21</v>
      </c>
      <c r="C9" s="1" t="s">
        <v>22</v>
      </c>
      <c r="D9" s="1" t="s">
        <v>23</v>
      </c>
      <c r="E9" s="1" t="s">
        <v>23</v>
      </c>
      <c r="F9" s="1" t="s">
        <v>23</v>
      </c>
      <c r="G9">
        <v>0.67900000000000005</v>
      </c>
      <c r="H9" s="1" t="s">
        <v>24</v>
      </c>
      <c r="I9" s="1" t="s">
        <v>25</v>
      </c>
    </row>
    <row r="10" spans="1:9" x14ac:dyDescent="0.25">
      <c r="A10" s="1" t="s">
        <v>33</v>
      </c>
      <c r="B10" s="1" t="s">
        <v>21</v>
      </c>
      <c r="C10" s="1" t="s">
        <v>22</v>
      </c>
      <c r="D10" s="1" t="s">
        <v>23</v>
      </c>
      <c r="E10" s="1" t="s">
        <v>23</v>
      </c>
      <c r="F10" s="1" t="s">
        <v>23</v>
      </c>
      <c r="G10">
        <v>0.65</v>
      </c>
      <c r="H10" s="1" t="s">
        <v>24</v>
      </c>
      <c r="I10" s="1" t="s">
        <v>25</v>
      </c>
    </row>
    <row r="11" spans="1:9" x14ac:dyDescent="0.25">
      <c r="A11" s="1" t="s">
        <v>34</v>
      </c>
      <c r="B11" s="1" t="s">
        <v>21</v>
      </c>
      <c r="C11" s="1" t="s">
        <v>22</v>
      </c>
      <c r="D11" s="1" t="s">
        <v>23</v>
      </c>
      <c r="E11" s="1" t="s">
        <v>23</v>
      </c>
      <c r="F11" s="1" t="s">
        <v>23</v>
      </c>
      <c r="G11">
        <v>0.65300000000000002</v>
      </c>
      <c r="H11" s="1" t="s">
        <v>24</v>
      </c>
      <c r="I11" s="1" t="s">
        <v>25</v>
      </c>
    </row>
    <row r="12" spans="1:9" x14ac:dyDescent="0.25">
      <c r="A12" s="1"/>
      <c r="B12" s="1"/>
      <c r="C12" s="1"/>
      <c r="D12" s="1"/>
      <c r="E12" s="1"/>
      <c r="F12" s="1"/>
      <c r="G12">
        <f>AVERAGE(Table1_2[Column1.7])</f>
        <v>0.70330000000000015</v>
      </c>
      <c r="H12" s="1"/>
      <c r="I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E2D9-1E35-4656-906F-3015E1A923D9}">
  <dimension ref="B3:B13"/>
  <sheetViews>
    <sheetView workbookViewId="0">
      <selection activeCell="B3" sqref="B3:B13"/>
    </sheetView>
  </sheetViews>
  <sheetFormatPr defaultRowHeight="15" x14ac:dyDescent="0.25"/>
  <cols>
    <col min="2" max="2" width="11" customWidth="1"/>
  </cols>
  <sheetData>
    <row r="3" spans="2:2" x14ac:dyDescent="0.25">
      <c r="B3" t="s">
        <v>10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x14ac:dyDescent="0.25">
      <c r="B13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022B-9247-46E8-9FD9-6AE6FF2F8D7A}">
  <dimension ref="B3:C13"/>
  <sheetViews>
    <sheetView tabSelected="1" workbookViewId="0">
      <selection activeCell="B3" sqref="B3"/>
    </sheetView>
  </sheetViews>
  <sheetFormatPr defaultRowHeight="15" x14ac:dyDescent="0.25"/>
  <cols>
    <col min="2" max="2" width="47.28515625" bestFit="1" customWidth="1"/>
    <col min="3" max="3" width="14.7109375" bestFit="1" customWidth="1"/>
  </cols>
  <sheetData>
    <row r="3" spans="2:3" x14ac:dyDescent="0.25">
      <c r="B3" t="s">
        <v>35</v>
      </c>
      <c r="C3" t="s">
        <v>36</v>
      </c>
    </row>
    <row r="4" spans="2:3" x14ac:dyDescent="0.25">
      <c r="B4" t="s">
        <v>20</v>
      </c>
      <c r="C4">
        <v>0.65300000000000002</v>
      </c>
    </row>
    <row r="5" spans="2:3" x14ac:dyDescent="0.25">
      <c r="B5" t="s">
        <v>26</v>
      </c>
      <c r="C5">
        <v>0.63100000000000001</v>
      </c>
    </row>
    <row r="6" spans="2:3" x14ac:dyDescent="0.25">
      <c r="B6" t="s">
        <v>27</v>
      </c>
      <c r="C6">
        <v>0.78</v>
      </c>
    </row>
    <row r="7" spans="2:3" x14ac:dyDescent="0.25">
      <c r="B7" t="s">
        <v>28</v>
      </c>
      <c r="C7">
        <v>0.64900000000000002</v>
      </c>
    </row>
    <row r="8" spans="2:3" x14ac:dyDescent="0.25">
      <c r="B8" t="s">
        <v>29</v>
      </c>
      <c r="C8">
        <v>0.76200000000000001</v>
      </c>
    </row>
    <row r="9" spans="2:3" x14ac:dyDescent="0.25">
      <c r="B9" t="s">
        <v>30</v>
      </c>
      <c r="C9">
        <v>0.79700000000000004</v>
      </c>
    </row>
    <row r="10" spans="2:3" x14ac:dyDescent="0.25">
      <c r="B10" t="s">
        <v>31</v>
      </c>
      <c r="C10">
        <v>0.77900000000000003</v>
      </c>
    </row>
    <row r="11" spans="2:3" x14ac:dyDescent="0.25">
      <c r="B11" t="s">
        <v>32</v>
      </c>
      <c r="C11">
        <v>0.67900000000000005</v>
      </c>
    </row>
    <row r="12" spans="2:3" x14ac:dyDescent="0.25">
      <c r="B12" t="s">
        <v>33</v>
      </c>
      <c r="C12">
        <v>0.65</v>
      </c>
    </row>
    <row r="13" spans="2:3" x14ac:dyDescent="0.25">
      <c r="B13" t="s">
        <v>34</v>
      </c>
      <c r="C13">
        <v>0.65300000000000002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D8C8F9-7A30-4A9C-8BCB-8A1806634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Sheet1</vt:lpstr>
      <vt:lpstr>Decoy_RMSDs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Hardy</dc:creator>
  <cp:lastModifiedBy>Ben Hardy</cp:lastModifiedBy>
  <dcterms:created xsi:type="dcterms:W3CDTF">2023-11-03T11:54:58Z</dcterms:created>
  <dcterms:modified xsi:type="dcterms:W3CDTF">2023-11-05T21:21:29Z</dcterms:modified>
</cp:coreProperties>
</file>