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0" windowWidth="26835" windowHeight="9780" activeTab="5"/>
  </bookViews>
  <sheets>
    <sheet name="Fall 2006 FT FT by Major" sheetId="1" r:id="rId1"/>
    <sheet name="2006 by College" sheetId="4" r:id="rId2"/>
    <sheet name="Fall 2007 FT FT by Major" sheetId="2" r:id="rId3"/>
    <sheet name="2007 by College" sheetId="5" r:id="rId4"/>
    <sheet name="Fall 2008 FT FT by Major" sheetId="3" r:id="rId5"/>
    <sheet name="2008 by College" sheetId="6" r:id="rId6"/>
  </sheets>
  <calcPr calcId="145621"/>
</workbook>
</file>

<file path=xl/calcChain.xml><?xml version="1.0" encoding="utf-8"?>
<calcChain xmlns="http://schemas.openxmlformats.org/spreadsheetml/2006/main">
  <c r="I15" i="6" l="1"/>
  <c r="H15" i="6"/>
  <c r="J109" i="3"/>
  <c r="I109" i="3"/>
  <c r="K15" i="6" l="1"/>
  <c r="G15" i="6"/>
  <c r="E15" i="6"/>
  <c r="J15" i="6"/>
  <c r="F15" i="6"/>
  <c r="D15" i="6"/>
  <c r="C15" i="6"/>
  <c r="L109" i="3"/>
  <c r="H109" i="3"/>
  <c r="F109" i="3"/>
  <c r="K109" i="3"/>
  <c r="G109" i="3"/>
  <c r="E109" i="3"/>
  <c r="D109" i="3"/>
  <c r="L100" i="2"/>
  <c r="J100" i="2"/>
  <c r="H100" i="2"/>
  <c r="F100" i="2"/>
  <c r="K100" i="2"/>
  <c r="I100" i="2"/>
  <c r="G100" i="2"/>
  <c r="E100" i="2"/>
  <c r="D100" i="2"/>
  <c r="L106" i="1" l="1"/>
  <c r="J106" i="1"/>
  <c r="H106" i="1"/>
  <c r="F106" i="1"/>
  <c r="K106" i="1"/>
  <c r="I106" i="1"/>
  <c r="G106" i="1"/>
  <c r="E106" i="1"/>
  <c r="D106" i="1"/>
</calcChain>
</file>

<file path=xl/sharedStrings.xml><?xml version="1.0" encoding="utf-8"?>
<sst xmlns="http://schemas.openxmlformats.org/spreadsheetml/2006/main" count="471" uniqueCount="139">
  <si>
    <t>Graduated Within 4 years</t>
  </si>
  <si>
    <t>Graduated Within 5 years</t>
  </si>
  <si>
    <t>Graduated Within 6 years</t>
  </si>
  <si>
    <t>Not Graduated</t>
  </si>
  <si>
    <t>Admit College</t>
  </si>
  <si>
    <t>Admit Major</t>
  </si>
  <si>
    <t>Admit Major Cohort</t>
  </si>
  <si>
    <t>#</t>
  </si>
  <si>
    <t>%</t>
  </si>
  <si>
    <t>Fall 2006</t>
  </si>
  <si>
    <t>Anderson Schools of Management</t>
  </si>
  <si>
    <t>Business Administration</t>
  </si>
  <si>
    <t>College of Arts and Sciences</t>
  </si>
  <si>
    <t>Africana Studies</t>
  </si>
  <si>
    <t>American Studies</t>
  </si>
  <si>
    <t>Anthropology</t>
  </si>
  <si>
    <t>Art</t>
  </si>
  <si>
    <t>Asian Studies</t>
  </si>
  <si>
    <t>Astrophysics</t>
  </si>
  <si>
    <t>Biochemistry</t>
  </si>
  <si>
    <t>Biology</t>
  </si>
  <si>
    <t>Chemistry</t>
  </si>
  <si>
    <t>Classical Studies</t>
  </si>
  <si>
    <t>Communication</t>
  </si>
  <si>
    <t>Criminology</t>
  </si>
  <si>
    <t>Earth &amp; Planetary Sciences</t>
  </si>
  <si>
    <t>Economics</t>
  </si>
  <si>
    <t>Economics-Philosophy</t>
  </si>
  <si>
    <t>English</t>
  </si>
  <si>
    <t>English-Philosophy</t>
  </si>
  <si>
    <t>Environmental Science</t>
  </si>
  <si>
    <t>European Studies</t>
  </si>
  <si>
    <t>French</t>
  </si>
  <si>
    <t>General Science</t>
  </si>
  <si>
    <t>Geography</t>
  </si>
  <si>
    <t>German</t>
  </si>
  <si>
    <t>Health,Medicine &amp; Human Values</t>
  </si>
  <si>
    <t>History</t>
  </si>
  <si>
    <t>International Studies</t>
  </si>
  <si>
    <t>Journalism</t>
  </si>
  <si>
    <t>Journalism &amp; Mass Comm</t>
  </si>
  <si>
    <t>Languages</t>
  </si>
  <si>
    <t>Latin American Studies</t>
  </si>
  <si>
    <t>Linguistics</t>
  </si>
  <si>
    <t>Mass Communication</t>
  </si>
  <si>
    <t>Mathematics</t>
  </si>
  <si>
    <t>Philosophy</t>
  </si>
  <si>
    <t>Physics</t>
  </si>
  <si>
    <t>Physics &amp; Astrophysics</t>
  </si>
  <si>
    <t>Political Science</t>
  </si>
  <si>
    <t>Psychology</t>
  </si>
  <si>
    <t>Religious Studies</t>
  </si>
  <si>
    <t>Russian</t>
  </si>
  <si>
    <t>Signed Language Interpreting</t>
  </si>
  <si>
    <t>Sociology</t>
  </si>
  <si>
    <t>Spanish</t>
  </si>
  <si>
    <t>Speech &amp; Hearing Sciences</t>
  </si>
  <si>
    <t>Statistics</t>
  </si>
  <si>
    <t>College of Education</t>
  </si>
  <si>
    <t>Art Education</t>
  </si>
  <si>
    <t>Athletic Training</t>
  </si>
  <si>
    <t>Communicative Arts Composite</t>
  </si>
  <si>
    <t>Early Childhood Multicult Ed</t>
  </si>
  <si>
    <t>Earth Science Education</t>
  </si>
  <si>
    <t>Elementary Education</t>
  </si>
  <si>
    <t>Exercise Science</t>
  </si>
  <si>
    <t>Family Studies</t>
  </si>
  <si>
    <t>Health Education</t>
  </si>
  <si>
    <t>Human Devel &amp; Family Relations</t>
  </si>
  <si>
    <t>Mathematics Education</t>
  </si>
  <si>
    <t>Nutrition/Dietetics</t>
  </si>
  <si>
    <t>Physical Education</t>
  </si>
  <si>
    <t>Physical Science Education</t>
  </si>
  <si>
    <t>Secondary Education</t>
  </si>
  <si>
    <t>Social Studies Education</t>
  </si>
  <si>
    <t>Special Education</t>
  </si>
  <si>
    <t>Technology &amp; Training</t>
  </si>
  <si>
    <t>College of Fine Arts</t>
  </si>
  <si>
    <t>Art History</t>
  </si>
  <si>
    <t>Art Studio</t>
  </si>
  <si>
    <t>Dance</t>
  </si>
  <si>
    <t>Design for Performance</t>
  </si>
  <si>
    <t>Interdisc Film &amp; Digital Media</t>
  </si>
  <si>
    <t>Media Arts</t>
  </si>
  <si>
    <t>Music</t>
  </si>
  <si>
    <t>Music Education</t>
  </si>
  <si>
    <t>Pre Art History</t>
  </si>
  <si>
    <t>Pre Art Studio</t>
  </si>
  <si>
    <t>Pre Music</t>
  </si>
  <si>
    <t>Pre Music Education</t>
  </si>
  <si>
    <t>Pre Theatre</t>
  </si>
  <si>
    <t>Theatre</t>
  </si>
  <si>
    <t>College of Nursing</t>
  </si>
  <si>
    <t>Nursing</t>
  </si>
  <si>
    <t>College of Pharmacy</t>
  </si>
  <si>
    <t>Doctor of Pharmacy</t>
  </si>
  <si>
    <t>Pharmacy</t>
  </si>
  <si>
    <t>School of Arch. and Planning</t>
  </si>
  <si>
    <t>Architecture</t>
  </si>
  <si>
    <t>Environmental Design</t>
  </si>
  <si>
    <t>School of Engineering</t>
  </si>
  <si>
    <t>Chemical Engineering</t>
  </si>
  <si>
    <t>Civil Engineering</t>
  </si>
  <si>
    <t>Computer Engineering</t>
  </si>
  <si>
    <t>Computer Science</t>
  </si>
  <si>
    <t>Construction Engineering</t>
  </si>
  <si>
    <t>Construction Management</t>
  </si>
  <si>
    <t>Electrical Engineering</t>
  </si>
  <si>
    <t>General Engineering</t>
  </si>
  <si>
    <t>Mechanical Engineering</t>
  </si>
  <si>
    <t>Nuclear Engineering</t>
  </si>
  <si>
    <t>School of Medicine</t>
  </si>
  <si>
    <t>Dental Hygiene</t>
  </si>
  <si>
    <t>Emergency Medical Services</t>
  </si>
  <si>
    <t>Medical Laboratory Sciences</t>
  </si>
  <si>
    <t>Physician Assistant Studies</t>
  </si>
  <si>
    <t>Radiologic Sciences</t>
  </si>
  <si>
    <t>University College</t>
  </si>
  <si>
    <t>Native American Studies</t>
  </si>
  <si>
    <t>Undecided</t>
  </si>
  <si>
    <t>University Studies</t>
  </si>
  <si>
    <t>Liberal Arts</t>
  </si>
  <si>
    <t>Fall 2007</t>
  </si>
  <si>
    <t>Women Studies</t>
  </si>
  <si>
    <t>Pre Media Arts</t>
  </si>
  <si>
    <t>Manufacturing Eng and Robotics</t>
  </si>
  <si>
    <t>Fall 2008</t>
  </si>
  <si>
    <t>Interdisciplinary</t>
  </si>
  <si>
    <t>Portuguese</t>
  </si>
  <si>
    <t>Bilingual Education</t>
  </si>
  <si>
    <t>Life Science Education</t>
  </si>
  <si>
    <t>Pre Dance</t>
  </si>
  <si>
    <t>Pre IFDM</t>
  </si>
  <si>
    <t>Graduation Rates by Major for Program-Accepted Students - First-time, Full-time Students - No Transfers</t>
  </si>
  <si>
    <t>Totals for Fall 2006 Cohort - First-time, Full-time - No Transfers</t>
  </si>
  <si>
    <t>Totals for Fall 2007 Cohort - First-time, Full-time - No Transfers</t>
  </si>
  <si>
    <t>Totals for Fall 2008 Cohort - First-time, Full-time - No Transfers</t>
  </si>
  <si>
    <t>Graduation Rates by College for Program-Accepted Students - First-time, Full-time Students - No Transfers</t>
  </si>
  <si>
    <t>Admit College Cohort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</si>
</sst>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Calibri"/>
      <family val="2"/>
      <scheme val="minor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AFBFE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rgb="FFC1C1C1"/>
      </left>
      <right/>
      <top style="medium">
        <color rgb="FFC1C1C1"/>
      </top>
      <bottom/>
      <diagonal/>
    </border>
    <border>
      <left/>
      <right/>
      <top style="medium">
        <color rgb="FFC1C1C1"/>
      </top>
      <bottom/>
      <diagonal/>
    </border>
    <border>
      <left style="medium">
        <color rgb="FFC1C1C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89">
    <xf numFmtId="0" fontId="0" fillId="0" borderId="0" xfId="0"/>
    <xf numFmtId="0" fontId="3" fillId="0" borderId="0" xfId="0" applyFont="1"/>
    <xf numFmtId="0" fontId="4" fillId="0" borderId="3" xfId="0" applyFont="1" applyBorder="1" applyAlignment="1">
      <alignment horizontal="center" vertical="top" wrapText="1"/>
    </xf>
    <xf numFmtId="0" fontId="2" fillId="0" borderId="3" xfId="0" applyFont="1" applyBorder="1" applyAlignment="1">
      <alignment wrapText="1"/>
    </xf>
    <xf numFmtId="0" fontId="2" fillId="0" borderId="0" xfId="0" applyFont="1" applyAlignment="1">
      <alignment wrapText="1"/>
    </xf>
    <xf numFmtId="0" fontId="4" fillId="0" borderId="3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4" fillId="0" borderId="4" xfId="0" applyFont="1" applyBorder="1" applyAlignment="1">
      <alignment horizontal="center" vertical="top" wrapText="1"/>
    </xf>
    <xf numFmtId="0" fontId="2" fillId="0" borderId="4" xfId="0" applyFont="1" applyBorder="1" applyAlignment="1">
      <alignment wrapText="1"/>
    </xf>
    <xf numFmtId="10" fontId="2" fillId="0" borderId="4" xfId="0" applyNumberFormat="1" applyFont="1" applyBorder="1" applyAlignment="1">
      <alignment wrapText="1"/>
    </xf>
    <xf numFmtId="0" fontId="4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wrapText="1"/>
    </xf>
    <xf numFmtId="0" fontId="4" fillId="0" borderId="4" xfId="0" applyFont="1" applyBorder="1" applyAlignment="1">
      <alignment horizontal="left" wrapText="1"/>
    </xf>
    <xf numFmtId="0" fontId="2" fillId="0" borderId="4" xfId="0" applyFont="1" applyBorder="1" applyAlignment="1">
      <alignment horizontal="left" wrapText="1"/>
    </xf>
    <xf numFmtId="0" fontId="2" fillId="0" borderId="0" xfId="0" applyFont="1" applyAlignment="1">
      <alignment horizontal="left" wrapText="1"/>
    </xf>
    <xf numFmtId="0" fontId="3" fillId="0" borderId="0" xfId="0" applyFont="1" applyAlignment="1">
      <alignment horizontal="left"/>
    </xf>
    <xf numFmtId="0" fontId="5" fillId="0" borderId="0" xfId="0" applyFont="1"/>
    <xf numFmtId="0" fontId="5" fillId="0" borderId="4" xfId="0" applyFont="1" applyBorder="1"/>
    <xf numFmtId="0" fontId="6" fillId="0" borderId="0" xfId="0" applyFont="1"/>
    <xf numFmtId="10" fontId="5" fillId="0" borderId="4" xfId="0" applyNumberFormat="1" applyFont="1" applyBorder="1"/>
    <xf numFmtId="0" fontId="4" fillId="3" borderId="4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wrapText="1"/>
    </xf>
    <xf numFmtId="10" fontId="2" fillId="3" borderId="4" xfId="0" applyNumberFormat="1" applyFont="1" applyFill="1" applyBorder="1" applyAlignment="1">
      <alignment wrapText="1"/>
    </xf>
    <xf numFmtId="0" fontId="5" fillId="3" borderId="4" xfId="0" applyFont="1" applyFill="1" applyBorder="1"/>
    <xf numFmtId="10" fontId="5" fillId="3" borderId="4" xfId="0" applyNumberFormat="1" applyFont="1" applyFill="1" applyBorder="1"/>
    <xf numFmtId="0" fontId="4" fillId="4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wrapText="1"/>
    </xf>
    <xf numFmtId="10" fontId="2" fillId="4" borderId="4" xfId="0" applyNumberFormat="1" applyFont="1" applyFill="1" applyBorder="1" applyAlignment="1">
      <alignment wrapText="1"/>
    </xf>
    <xf numFmtId="0" fontId="5" fillId="4" borderId="4" xfId="0" applyFont="1" applyFill="1" applyBorder="1"/>
    <xf numFmtId="10" fontId="5" fillId="4" borderId="4" xfId="0" applyNumberFormat="1" applyFont="1" applyFill="1" applyBorder="1"/>
    <xf numFmtId="0" fontId="4" fillId="5" borderId="4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wrapText="1"/>
    </xf>
    <xf numFmtId="10" fontId="2" fillId="5" borderId="4" xfId="0" applyNumberFormat="1" applyFont="1" applyFill="1" applyBorder="1" applyAlignment="1">
      <alignment wrapText="1"/>
    </xf>
    <xf numFmtId="0" fontId="5" fillId="5" borderId="4" xfId="0" applyFont="1" applyFill="1" applyBorder="1"/>
    <xf numFmtId="10" fontId="5" fillId="5" borderId="4" xfId="0" applyNumberFormat="1" applyFont="1" applyFill="1" applyBorder="1"/>
    <xf numFmtId="0" fontId="4" fillId="0" borderId="3" xfId="0" applyFont="1" applyBorder="1" applyAlignment="1">
      <alignment horizontal="center" wrapText="1"/>
    </xf>
    <xf numFmtId="0" fontId="4" fillId="3" borderId="4" xfId="0" applyFont="1" applyFill="1" applyBorder="1" applyAlignment="1">
      <alignment horizontal="center" wrapText="1"/>
    </xf>
    <xf numFmtId="0" fontId="4" fillId="4" borderId="4" xfId="0" applyFont="1" applyFill="1" applyBorder="1" applyAlignment="1">
      <alignment horizontal="center" wrapText="1"/>
    </xf>
    <xf numFmtId="0" fontId="4" fillId="5" borderId="4" xfId="0" applyFont="1" applyFill="1" applyBorder="1" applyAlignment="1">
      <alignment horizontal="center" wrapText="1"/>
    </xf>
    <xf numFmtId="0" fontId="5" fillId="0" borderId="0" xfId="0" applyFont="1" applyAlignment="1"/>
    <xf numFmtId="0" fontId="5" fillId="0" borderId="4" xfId="0" applyFont="1" applyBorder="1" applyAlignment="1"/>
    <xf numFmtId="0" fontId="5" fillId="3" borderId="4" xfId="0" applyFont="1" applyFill="1" applyBorder="1" applyAlignment="1"/>
    <xf numFmtId="0" fontId="5" fillId="4" borderId="4" xfId="0" applyFont="1" applyFill="1" applyBorder="1" applyAlignment="1"/>
    <xf numFmtId="0" fontId="5" fillId="5" borderId="4" xfId="0" applyFont="1" applyFill="1" applyBorder="1" applyAlignment="1"/>
    <xf numFmtId="10" fontId="5" fillId="3" borderId="4" xfId="0" applyNumberFormat="1" applyFont="1" applyFill="1" applyBorder="1" applyAlignment="1"/>
    <xf numFmtId="10" fontId="5" fillId="4" borderId="4" xfId="0" applyNumberFormat="1" applyFont="1" applyFill="1" applyBorder="1" applyAlignment="1"/>
    <xf numFmtId="10" fontId="5" fillId="5" borderId="4" xfId="0" applyNumberFormat="1" applyFont="1" applyFill="1" applyBorder="1" applyAlignment="1"/>
    <xf numFmtId="10" fontId="5" fillId="0" borderId="4" xfId="0" applyNumberFormat="1" applyFont="1" applyBorder="1" applyAlignment="1"/>
    <xf numFmtId="0" fontId="1" fillId="0" borderId="0" xfId="0" applyFont="1" applyAlignment="1">
      <alignment vertical="center"/>
    </xf>
    <xf numFmtId="0" fontId="2" fillId="0" borderId="0" xfId="0" applyFont="1" applyBorder="1" applyAlignment="1">
      <alignment wrapText="1"/>
    </xf>
    <xf numFmtId="0" fontId="0" fillId="0" borderId="0" xfId="0" applyAlignment="1"/>
    <xf numFmtId="0" fontId="4" fillId="0" borderId="4" xfId="0" applyFont="1" applyBorder="1" applyAlignment="1">
      <alignment wrapText="1"/>
    </xf>
    <xf numFmtId="10" fontId="4" fillId="0" borderId="4" xfId="0" applyNumberFormat="1" applyFont="1" applyBorder="1" applyAlignment="1">
      <alignment wrapText="1"/>
    </xf>
    <xf numFmtId="0" fontId="1" fillId="0" borderId="0" xfId="0" applyFont="1"/>
    <xf numFmtId="0" fontId="4" fillId="3" borderId="4" xfId="0" applyFont="1" applyFill="1" applyBorder="1" applyAlignment="1">
      <alignment horizontal="center" vertical="top" wrapText="1"/>
    </xf>
    <xf numFmtId="0" fontId="4" fillId="3" borderId="4" xfId="0" applyFont="1" applyFill="1" applyBorder="1" applyAlignment="1">
      <alignment wrapText="1"/>
    </xf>
    <xf numFmtId="10" fontId="4" fillId="3" borderId="4" xfId="0" applyNumberFormat="1" applyFont="1" applyFill="1" applyBorder="1" applyAlignment="1">
      <alignment wrapText="1"/>
    </xf>
    <xf numFmtId="0" fontId="4" fillId="4" borderId="4" xfId="0" applyFont="1" applyFill="1" applyBorder="1" applyAlignment="1">
      <alignment horizontal="center" vertical="top" wrapText="1"/>
    </xf>
    <xf numFmtId="0" fontId="4" fillId="4" borderId="4" xfId="0" applyFont="1" applyFill="1" applyBorder="1" applyAlignment="1">
      <alignment wrapText="1"/>
    </xf>
    <xf numFmtId="10" fontId="4" fillId="4" borderId="4" xfId="0" applyNumberFormat="1" applyFont="1" applyFill="1" applyBorder="1" applyAlignment="1">
      <alignment wrapText="1"/>
    </xf>
    <xf numFmtId="0" fontId="4" fillId="5" borderId="4" xfId="0" applyFont="1" applyFill="1" applyBorder="1" applyAlignment="1">
      <alignment horizontal="center" vertical="top" wrapText="1"/>
    </xf>
    <xf numFmtId="0" fontId="4" fillId="5" borderId="4" xfId="0" applyFont="1" applyFill="1" applyBorder="1" applyAlignment="1">
      <alignment wrapText="1"/>
    </xf>
    <xf numFmtId="10" fontId="4" fillId="5" borderId="4" xfId="0" applyNumberFormat="1" applyFont="1" applyFill="1" applyBorder="1" applyAlignment="1">
      <alignment wrapText="1"/>
    </xf>
    <xf numFmtId="0" fontId="1" fillId="0" borderId="0" xfId="0" applyFont="1" applyAlignment="1"/>
    <xf numFmtId="0" fontId="4" fillId="2" borderId="0" xfId="0" applyFont="1" applyFill="1" applyAlignment="1">
      <alignment horizontal="center" vertical="center" wrapText="1"/>
    </xf>
    <xf numFmtId="0" fontId="5" fillId="0" borderId="6" xfId="0" applyFont="1" applyBorder="1" applyAlignment="1">
      <alignment horizontal="right"/>
    </xf>
    <xf numFmtId="0" fontId="5" fillId="0" borderId="7" xfId="0" applyFont="1" applyBorder="1" applyAlignment="1">
      <alignment horizontal="right"/>
    </xf>
    <xf numFmtId="0" fontId="4" fillId="0" borderId="1" xfId="0" applyFont="1" applyBorder="1" applyAlignment="1">
      <alignment horizontal="center" vertical="top" wrapText="1"/>
    </xf>
    <xf numFmtId="0" fontId="4" fillId="0" borderId="2" xfId="0" applyFont="1" applyBorder="1" applyAlignment="1">
      <alignment horizontal="center" vertical="top" wrapText="1"/>
    </xf>
    <xf numFmtId="0" fontId="4" fillId="3" borderId="4" xfId="0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 wrapText="1"/>
    </xf>
    <xf numFmtId="0" fontId="4" fillId="5" borderId="4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right" wrapText="1"/>
    </xf>
    <xf numFmtId="0" fontId="5" fillId="0" borderId="7" xfId="0" applyFont="1" applyBorder="1" applyAlignment="1">
      <alignment horizontal="right" wrapText="1"/>
    </xf>
    <xf numFmtId="0" fontId="4" fillId="3" borderId="4" xfId="0" applyFont="1" applyFill="1" applyBorder="1" applyAlignment="1">
      <alignment horizontal="center" vertical="top" wrapText="1"/>
    </xf>
    <xf numFmtId="0" fontId="4" fillId="4" borderId="4" xfId="0" applyFont="1" applyFill="1" applyBorder="1" applyAlignment="1">
      <alignment horizontal="center" vertical="top" wrapText="1"/>
    </xf>
    <xf numFmtId="0" fontId="4" fillId="5" borderId="4" xfId="0" applyFont="1" applyFill="1" applyBorder="1" applyAlignment="1">
      <alignment horizontal="center" vertical="top" wrapText="1"/>
    </xf>
    <xf numFmtId="0" fontId="4" fillId="0" borderId="4" xfId="0" applyFont="1" applyBorder="1" applyAlignment="1">
      <alignment horizontal="center" vertical="top" wrapText="1"/>
    </xf>
    <xf numFmtId="0" fontId="5" fillId="0" borderId="0" xfId="0" applyFont="1" applyAlignment="1">
      <alignment horizontal="right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right" wrapText="1"/>
    </xf>
    <xf numFmtId="0" fontId="4" fillId="0" borderId="8" xfId="0" applyFont="1" applyBorder="1" applyAlignment="1">
      <alignment horizontal="right" wrapText="1"/>
    </xf>
    <xf numFmtId="0" fontId="5" fillId="0" borderId="8" xfId="0" applyFont="1" applyBorder="1" applyAlignment="1">
      <alignment horizontal="right"/>
    </xf>
    <xf numFmtId="0" fontId="4" fillId="3" borderId="5" xfId="0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 wrapText="1"/>
    </xf>
    <xf numFmtId="0" fontId="4" fillId="5" borderId="5" xfId="0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6"/>
  <sheetViews>
    <sheetView zoomScaleNormal="100" workbookViewId="0">
      <pane xSplit="9" ySplit="8" topLeftCell="J9" activePane="bottomRight" state="frozen"/>
      <selection pane="topRight" activeCell="J1" sqref="J1"/>
      <selection pane="bottomLeft" activeCell="A9" sqref="A9"/>
      <selection pane="bottomRight" sqref="A1:XFD3"/>
    </sheetView>
  </sheetViews>
  <sheetFormatPr defaultRowHeight="15" x14ac:dyDescent="0.25"/>
  <cols>
    <col min="1" max="1" width="9.7109375" style="1" customWidth="1"/>
    <col min="2" max="2" width="33" style="15" customWidth="1"/>
    <col min="3" max="3" width="28.85546875" style="1" customWidth="1"/>
    <col min="4" max="5" width="9.7109375" style="1" customWidth="1"/>
    <col min="6" max="6" width="8.28515625" style="1" customWidth="1"/>
    <col min="7" max="7" width="9.7109375" style="1" customWidth="1"/>
    <col min="8" max="8" width="8.42578125" style="1" customWidth="1"/>
    <col min="9" max="9" width="9.7109375" style="1" customWidth="1"/>
    <col min="10" max="10" width="8.42578125" style="1" customWidth="1"/>
    <col min="11" max="12" width="9.7109375" style="1" customWidth="1"/>
  </cols>
  <sheetData>
    <row r="1" spans="1:12" s="6" customFormat="1" ht="33.75" customHeight="1" thickBot="1" x14ac:dyDescent="0.3">
      <c r="A1" s="64" t="s">
        <v>133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</row>
    <row r="2" spans="1:12" s="6" customFormat="1" ht="53.25" customHeight="1" x14ac:dyDescent="0.25">
      <c r="A2" s="67"/>
      <c r="B2" s="68"/>
      <c r="C2" s="68"/>
      <c r="D2" s="68"/>
      <c r="E2" s="69" t="s">
        <v>0</v>
      </c>
      <c r="F2" s="69"/>
      <c r="G2" s="70" t="s">
        <v>1</v>
      </c>
      <c r="H2" s="70"/>
      <c r="I2" s="71" t="s">
        <v>2</v>
      </c>
      <c r="J2" s="71"/>
      <c r="K2" s="72" t="s">
        <v>3</v>
      </c>
      <c r="L2" s="72"/>
    </row>
    <row r="3" spans="1:12" s="6" customFormat="1" ht="52.5" customHeight="1" x14ac:dyDescent="0.2">
      <c r="A3" s="2"/>
      <c r="B3" s="12" t="s">
        <v>4</v>
      </c>
      <c r="C3" s="10" t="s">
        <v>5</v>
      </c>
      <c r="D3" s="10" t="s">
        <v>6</v>
      </c>
      <c r="E3" s="20" t="s">
        <v>7</v>
      </c>
      <c r="F3" s="20" t="s">
        <v>8</v>
      </c>
      <c r="G3" s="25" t="s">
        <v>7</v>
      </c>
      <c r="H3" s="25" t="s">
        <v>8</v>
      </c>
      <c r="I3" s="30" t="s">
        <v>7</v>
      </c>
      <c r="J3" s="30" t="s">
        <v>8</v>
      </c>
      <c r="K3" s="10" t="s">
        <v>7</v>
      </c>
      <c r="L3" s="10" t="s">
        <v>8</v>
      </c>
    </row>
    <row r="4" spans="1:12" ht="19.5" customHeight="1" x14ac:dyDescent="0.25">
      <c r="A4" s="8" t="s">
        <v>9</v>
      </c>
      <c r="B4" s="13" t="s">
        <v>10</v>
      </c>
      <c r="C4" s="8" t="s">
        <v>11</v>
      </c>
      <c r="D4" s="8">
        <v>352</v>
      </c>
      <c r="E4" s="21">
        <v>69</v>
      </c>
      <c r="F4" s="22">
        <v>0.19600000000000001</v>
      </c>
      <c r="G4" s="26">
        <v>185</v>
      </c>
      <c r="H4" s="27">
        <v>0.52559999999999996</v>
      </c>
      <c r="I4" s="31">
        <v>213</v>
      </c>
      <c r="J4" s="32">
        <v>0.60509999999999997</v>
      </c>
      <c r="K4" s="8">
        <v>139</v>
      </c>
      <c r="L4" s="9">
        <v>0.39489999999999997</v>
      </c>
    </row>
    <row r="5" spans="1:12" ht="19.5" customHeight="1" x14ac:dyDescent="0.25">
      <c r="A5" s="3"/>
      <c r="B5" s="13" t="s">
        <v>12</v>
      </c>
      <c r="C5" s="8" t="s">
        <v>13</v>
      </c>
      <c r="D5" s="8">
        <v>1</v>
      </c>
      <c r="E5" s="21">
        <v>0</v>
      </c>
      <c r="F5" s="21"/>
      <c r="G5" s="26">
        <v>0</v>
      </c>
      <c r="H5" s="27">
        <v>0</v>
      </c>
      <c r="I5" s="31">
        <v>1</v>
      </c>
      <c r="J5" s="32">
        <v>1</v>
      </c>
      <c r="K5" s="8">
        <v>0</v>
      </c>
      <c r="L5" s="8"/>
    </row>
    <row r="6" spans="1:12" ht="19.5" customHeight="1" x14ac:dyDescent="0.25">
      <c r="A6" s="3"/>
      <c r="B6" s="14"/>
      <c r="C6" s="8" t="s">
        <v>14</v>
      </c>
      <c r="D6" s="8">
        <v>3</v>
      </c>
      <c r="E6" s="21">
        <v>0</v>
      </c>
      <c r="F6" s="21"/>
      <c r="G6" s="26">
        <v>2</v>
      </c>
      <c r="H6" s="27">
        <v>0.66669999999999996</v>
      </c>
      <c r="I6" s="31">
        <v>2</v>
      </c>
      <c r="J6" s="32">
        <v>0.66669999999999996</v>
      </c>
      <c r="K6" s="8">
        <v>1</v>
      </c>
      <c r="L6" s="9">
        <v>0.33329999999999999</v>
      </c>
    </row>
    <row r="7" spans="1:12" ht="19.5" customHeight="1" x14ac:dyDescent="0.25">
      <c r="A7" s="3"/>
      <c r="B7" s="14"/>
      <c r="C7" s="8" t="s">
        <v>15</v>
      </c>
      <c r="D7" s="8">
        <v>34</v>
      </c>
      <c r="E7" s="21">
        <v>7</v>
      </c>
      <c r="F7" s="22">
        <v>0.2059</v>
      </c>
      <c r="G7" s="26">
        <v>18</v>
      </c>
      <c r="H7" s="27">
        <v>0.52939999999999998</v>
      </c>
      <c r="I7" s="31">
        <v>23</v>
      </c>
      <c r="J7" s="32">
        <v>0.67649999999999999</v>
      </c>
      <c r="K7" s="8">
        <v>11</v>
      </c>
      <c r="L7" s="9">
        <v>0.32350000000000001</v>
      </c>
    </row>
    <row r="8" spans="1:12" ht="19.5" customHeight="1" x14ac:dyDescent="0.25">
      <c r="A8" s="3"/>
      <c r="B8" s="14"/>
      <c r="C8" s="8" t="s">
        <v>16</v>
      </c>
      <c r="D8" s="8">
        <v>21</v>
      </c>
      <c r="E8" s="21">
        <v>0</v>
      </c>
      <c r="F8" s="21"/>
      <c r="G8" s="26">
        <v>0</v>
      </c>
      <c r="H8" s="27">
        <v>0</v>
      </c>
      <c r="I8" s="31">
        <v>0</v>
      </c>
      <c r="J8" s="32">
        <v>0</v>
      </c>
      <c r="K8" s="8">
        <v>21</v>
      </c>
      <c r="L8" s="9">
        <v>1</v>
      </c>
    </row>
    <row r="9" spans="1:12" ht="19.5" customHeight="1" x14ac:dyDescent="0.25">
      <c r="A9" s="3"/>
      <c r="B9" s="14"/>
      <c r="C9" s="8" t="s">
        <v>17</v>
      </c>
      <c r="D9" s="8">
        <v>7</v>
      </c>
      <c r="E9" s="21">
        <v>1</v>
      </c>
      <c r="F9" s="22">
        <v>0.1429</v>
      </c>
      <c r="G9" s="26">
        <v>3</v>
      </c>
      <c r="H9" s="27">
        <v>0.42859999999999998</v>
      </c>
      <c r="I9" s="31">
        <v>3</v>
      </c>
      <c r="J9" s="32">
        <v>0.42859999999999998</v>
      </c>
      <c r="K9" s="8">
        <v>4</v>
      </c>
      <c r="L9" s="9">
        <v>0.57140000000000002</v>
      </c>
    </row>
    <row r="10" spans="1:12" ht="19.5" customHeight="1" x14ac:dyDescent="0.25">
      <c r="A10" s="3"/>
      <c r="B10" s="14"/>
      <c r="C10" s="8" t="s">
        <v>18</v>
      </c>
      <c r="D10" s="8">
        <v>5</v>
      </c>
      <c r="E10" s="21">
        <v>0</v>
      </c>
      <c r="F10" s="21"/>
      <c r="G10" s="26">
        <v>1</v>
      </c>
      <c r="H10" s="27">
        <v>0.2</v>
      </c>
      <c r="I10" s="31">
        <v>3</v>
      </c>
      <c r="J10" s="32">
        <v>0.6</v>
      </c>
      <c r="K10" s="8">
        <v>2</v>
      </c>
      <c r="L10" s="9">
        <v>0.4</v>
      </c>
    </row>
    <row r="11" spans="1:12" ht="19.5" customHeight="1" x14ac:dyDescent="0.25">
      <c r="A11" s="3"/>
      <c r="B11" s="14"/>
      <c r="C11" s="8" t="s">
        <v>19</v>
      </c>
      <c r="D11" s="8">
        <v>34</v>
      </c>
      <c r="E11" s="21">
        <v>8</v>
      </c>
      <c r="F11" s="22">
        <v>0.23530000000000001</v>
      </c>
      <c r="G11" s="26">
        <v>16</v>
      </c>
      <c r="H11" s="27">
        <v>0.47060000000000002</v>
      </c>
      <c r="I11" s="31">
        <v>16</v>
      </c>
      <c r="J11" s="32">
        <v>0.47060000000000002</v>
      </c>
      <c r="K11" s="8">
        <v>18</v>
      </c>
      <c r="L11" s="9">
        <v>0.52939999999999998</v>
      </c>
    </row>
    <row r="12" spans="1:12" ht="19.5" customHeight="1" x14ac:dyDescent="0.25">
      <c r="A12" s="3"/>
      <c r="B12" s="14"/>
      <c r="C12" s="8" t="s">
        <v>20</v>
      </c>
      <c r="D12" s="8">
        <v>227</v>
      </c>
      <c r="E12" s="21">
        <v>28</v>
      </c>
      <c r="F12" s="22">
        <v>0.12330000000000001</v>
      </c>
      <c r="G12" s="26">
        <v>89</v>
      </c>
      <c r="H12" s="27">
        <v>0.3921</v>
      </c>
      <c r="I12" s="31">
        <v>110</v>
      </c>
      <c r="J12" s="32">
        <v>0.48459999999999998</v>
      </c>
      <c r="K12" s="8">
        <v>117</v>
      </c>
      <c r="L12" s="9">
        <v>0.51539999999999997</v>
      </c>
    </row>
    <row r="13" spans="1:12" ht="19.5" customHeight="1" x14ac:dyDescent="0.25">
      <c r="A13" s="3"/>
      <c r="B13" s="14"/>
      <c r="C13" s="8" t="s">
        <v>21</v>
      </c>
      <c r="D13" s="8">
        <v>26</v>
      </c>
      <c r="E13" s="21">
        <v>2</v>
      </c>
      <c r="F13" s="22">
        <v>7.6899999999999996E-2</v>
      </c>
      <c r="G13" s="26">
        <v>6</v>
      </c>
      <c r="H13" s="27">
        <v>0.23080000000000001</v>
      </c>
      <c r="I13" s="31">
        <v>9</v>
      </c>
      <c r="J13" s="32">
        <v>0.34620000000000001</v>
      </c>
      <c r="K13" s="8">
        <v>17</v>
      </c>
      <c r="L13" s="9">
        <v>0.65380000000000005</v>
      </c>
    </row>
    <row r="14" spans="1:12" ht="19.5" customHeight="1" x14ac:dyDescent="0.25">
      <c r="A14" s="3"/>
      <c r="B14" s="14"/>
      <c r="C14" s="8" t="s">
        <v>22</v>
      </c>
      <c r="D14" s="8">
        <v>1</v>
      </c>
      <c r="E14" s="21">
        <v>0</v>
      </c>
      <c r="F14" s="21"/>
      <c r="G14" s="26">
        <v>0</v>
      </c>
      <c r="H14" s="27">
        <v>0</v>
      </c>
      <c r="I14" s="31">
        <v>1</v>
      </c>
      <c r="J14" s="32">
        <v>1</v>
      </c>
      <c r="K14" s="8">
        <v>0</v>
      </c>
      <c r="L14" s="8"/>
    </row>
    <row r="15" spans="1:12" ht="19.5" customHeight="1" x14ac:dyDescent="0.25">
      <c r="A15" s="3"/>
      <c r="B15" s="14"/>
      <c r="C15" s="8" t="s">
        <v>23</v>
      </c>
      <c r="D15" s="8">
        <v>49</v>
      </c>
      <c r="E15" s="21">
        <v>11</v>
      </c>
      <c r="F15" s="22">
        <v>0.22450000000000001</v>
      </c>
      <c r="G15" s="26">
        <v>24</v>
      </c>
      <c r="H15" s="27">
        <v>0.48980000000000001</v>
      </c>
      <c r="I15" s="31">
        <v>29</v>
      </c>
      <c r="J15" s="32">
        <v>0.59179999999999999</v>
      </c>
      <c r="K15" s="8">
        <v>20</v>
      </c>
      <c r="L15" s="9">
        <v>0.40820000000000001</v>
      </c>
    </row>
    <row r="16" spans="1:12" ht="19.5" customHeight="1" x14ac:dyDescent="0.25">
      <c r="A16" s="3"/>
      <c r="B16" s="14"/>
      <c r="C16" s="8" t="s">
        <v>24</v>
      </c>
      <c r="D16" s="8">
        <v>80</v>
      </c>
      <c r="E16" s="21">
        <v>7</v>
      </c>
      <c r="F16" s="22">
        <v>8.7499999999999994E-2</v>
      </c>
      <c r="G16" s="26">
        <v>34</v>
      </c>
      <c r="H16" s="27">
        <v>0.42499999999999999</v>
      </c>
      <c r="I16" s="31">
        <v>40</v>
      </c>
      <c r="J16" s="32">
        <v>0.5</v>
      </c>
      <c r="K16" s="8">
        <v>40</v>
      </c>
      <c r="L16" s="9">
        <v>0.5</v>
      </c>
    </row>
    <row r="17" spans="1:12" ht="19.5" customHeight="1" x14ac:dyDescent="0.25">
      <c r="A17" s="3"/>
      <c r="B17" s="14"/>
      <c r="C17" s="8" t="s">
        <v>25</v>
      </c>
      <c r="D17" s="8">
        <v>7</v>
      </c>
      <c r="E17" s="21">
        <v>0</v>
      </c>
      <c r="F17" s="21"/>
      <c r="G17" s="26">
        <v>2</v>
      </c>
      <c r="H17" s="27">
        <v>0.28570000000000001</v>
      </c>
      <c r="I17" s="31">
        <v>2</v>
      </c>
      <c r="J17" s="32">
        <v>0.28570000000000001</v>
      </c>
      <c r="K17" s="8">
        <v>5</v>
      </c>
      <c r="L17" s="9">
        <v>0.71430000000000005</v>
      </c>
    </row>
    <row r="18" spans="1:12" ht="19.5" customHeight="1" x14ac:dyDescent="0.25">
      <c r="A18" s="3"/>
      <c r="B18" s="14"/>
      <c r="C18" s="8" t="s">
        <v>26</v>
      </c>
      <c r="D18" s="8">
        <v>35</v>
      </c>
      <c r="E18" s="21">
        <v>6</v>
      </c>
      <c r="F18" s="22">
        <v>0.1714</v>
      </c>
      <c r="G18" s="26">
        <v>18</v>
      </c>
      <c r="H18" s="27">
        <v>0.51429999999999998</v>
      </c>
      <c r="I18" s="31">
        <v>21</v>
      </c>
      <c r="J18" s="32">
        <v>0.6</v>
      </c>
      <c r="K18" s="8">
        <v>14</v>
      </c>
      <c r="L18" s="9">
        <v>0.4</v>
      </c>
    </row>
    <row r="19" spans="1:12" ht="19.5" customHeight="1" x14ac:dyDescent="0.25">
      <c r="A19" s="3"/>
      <c r="B19" s="14"/>
      <c r="C19" s="8" t="s">
        <v>27</v>
      </c>
      <c r="D19" s="8">
        <v>2</v>
      </c>
      <c r="E19" s="21">
        <v>0</v>
      </c>
      <c r="F19" s="21"/>
      <c r="G19" s="26">
        <v>0</v>
      </c>
      <c r="H19" s="27">
        <v>0</v>
      </c>
      <c r="I19" s="31">
        <v>0</v>
      </c>
      <c r="J19" s="32">
        <v>0</v>
      </c>
      <c r="K19" s="8">
        <v>2</v>
      </c>
      <c r="L19" s="9">
        <v>1</v>
      </c>
    </row>
    <row r="20" spans="1:12" ht="19.5" customHeight="1" x14ac:dyDescent="0.25">
      <c r="A20" s="3"/>
      <c r="B20" s="14"/>
      <c r="C20" s="8" t="s">
        <v>28</v>
      </c>
      <c r="D20" s="8">
        <v>85</v>
      </c>
      <c r="E20" s="21">
        <v>12</v>
      </c>
      <c r="F20" s="22">
        <v>0.14119999999999999</v>
      </c>
      <c r="G20" s="26">
        <v>38</v>
      </c>
      <c r="H20" s="27">
        <v>0.4471</v>
      </c>
      <c r="I20" s="31">
        <v>47</v>
      </c>
      <c r="J20" s="32">
        <v>0.55289999999999995</v>
      </c>
      <c r="K20" s="8">
        <v>38</v>
      </c>
      <c r="L20" s="9">
        <v>0.4471</v>
      </c>
    </row>
    <row r="21" spans="1:12" ht="19.5" customHeight="1" x14ac:dyDescent="0.25">
      <c r="A21" s="3"/>
      <c r="B21" s="14"/>
      <c r="C21" s="8" t="s">
        <v>29</v>
      </c>
      <c r="D21" s="8">
        <v>4</v>
      </c>
      <c r="E21" s="21">
        <v>0</v>
      </c>
      <c r="F21" s="21"/>
      <c r="G21" s="26">
        <v>2</v>
      </c>
      <c r="H21" s="27">
        <v>0.5</v>
      </c>
      <c r="I21" s="31">
        <v>4</v>
      </c>
      <c r="J21" s="32">
        <v>1</v>
      </c>
      <c r="K21" s="8">
        <v>0</v>
      </c>
      <c r="L21" s="8"/>
    </row>
    <row r="22" spans="1:12" ht="19.5" customHeight="1" x14ac:dyDescent="0.25">
      <c r="A22" s="3"/>
      <c r="B22" s="14"/>
      <c r="C22" s="8" t="s">
        <v>30</v>
      </c>
      <c r="D22" s="8">
        <v>10</v>
      </c>
      <c r="E22" s="21">
        <v>1</v>
      </c>
      <c r="F22" s="22">
        <v>0.1</v>
      </c>
      <c r="G22" s="26">
        <v>4</v>
      </c>
      <c r="H22" s="27">
        <v>0.4</v>
      </c>
      <c r="I22" s="31">
        <v>4</v>
      </c>
      <c r="J22" s="32">
        <v>0.4</v>
      </c>
      <c r="K22" s="8">
        <v>6</v>
      </c>
      <c r="L22" s="9">
        <v>0.6</v>
      </c>
    </row>
    <row r="23" spans="1:12" ht="19.5" customHeight="1" x14ac:dyDescent="0.25">
      <c r="A23" s="3"/>
      <c r="B23" s="14"/>
      <c r="C23" s="8" t="s">
        <v>31</v>
      </c>
      <c r="D23" s="8">
        <v>2</v>
      </c>
      <c r="E23" s="21">
        <v>1</v>
      </c>
      <c r="F23" s="22">
        <v>0.5</v>
      </c>
      <c r="G23" s="26">
        <v>1</v>
      </c>
      <c r="H23" s="27">
        <v>0.5</v>
      </c>
      <c r="I23" s="31">
        <v>1</v>
      </c>
      <c r="J23" s="32">
        <v>0.5</v>
      </c>
      <c r="K23" s="8">
        <v>1</v>
      </c>
      <c r="L23" s="9">
        <v>0.5</v>
      </c>
    </row>
    <row r="24" spans="1:12" ht="19.5" customHeight="1" x14ac:dyDescent="0.25">
      <c r="A24" s="3"/>
      <c r="B24" s="14"/>
      <c r="C24" s="8" t="s">
        <v>32</v>
      </c>
      <c r="D24" s="8">
        <v>3</v>
      </c>
      <c r="E24" s="21">
        <v>0</v>
      </c>
      <c r="F24" s="21"/>
      <c r="G24" s="26">
        <v>0</v>
      </c>
      <c r="H24" s="27">
        <v>0</v>
      </c>
      <c r="I24" s="31">
        <v>0</v>
      </c>
      <c r="J24" s="32">
        <v>0</v>
      </c>
      <c r="K24" s="8">
        <v>3</v>
      </c>
      <c r="L24" s="9">
        <v>1</v>
      </c>
    </row>
    <row r="25" spans="1:12" ht="19.5" customHeight="1" x14ac:dyDescent="0.25">
      <c r="A25" s="3"/>
      <c r="B25" s="14"/>
      <c r="C25" s="8" t="s">
        <v>33</v>
      </c>
      <c r="D25" s="8">
        <v>1</v>
      </c>
      <c r="E25" s="21">
        <v>0</v>
      </c>
      <c r="F25" s="21"/>
      <c r="G25" s="26">
        <v>0</v>
      </c>
      <c r="H25" s="27">
        <v>0</v>
      </c>
      <c r="I25" s="31">
        <v>0</v>
      </c>
      <c r="J25" s="32">
        <v>0</v>
      </c>
      <c r="K25" s="8">
        <v>1</v>
      </c>
      <c r="L25" s="9">
        <v>1</v>
      </c>
    </row>
    <row r="26" spans="1:12" ht="19.5" customHeight="1" x14ac:dyDescent="0.25">
      <c r="A26" s="3"/>
      <c r="B26" s="14"/>
      <c r="C26" s="8" t="s">
        <v>34</v>
      </c>
      <c r="D26" s="8">
        <v>3</v>
      </c>
      <c r="E26" s="21">
        <v>1</v>
      </c>
      <c r="F26" s="22">
        <v>0.33329999999999999</v>
      </c>
      <c r="G26" s="26">
        <v>1</v>
      </c>
      <c r="H26" s="27">
        <v>0.33329999999999999</v>
      </c>
      <c r="I26" s="31">
        <v>1</v>
      </c>
      <c r="J26" s="32">
        <v>0.33329999999999999</v>
      </c>
      <c r="K26" s="8">
        <v>2</v>
      </c>
      <c r="L26" s="9">
        <v>0.66669999999999996</v>
      </c>
    </row>
    <row r="27" spans="1:12" ht="19.5" customHeight="1" x14ac:dyDescent="0.25">
      <c r="A27" s="3"/>
      <c r="B27" s="14"/>
      <c r="C27" s="8" t="s">
        <v>35</v>
      </c>
      <c r="D27" s="8">
        <v>2</v>
      </c>
      <c r="E27" s="21">
        <v>1</v>
      </c>
      <c r="F27" s="22">
        <v>0.5</v>
      </c>
      <c r="G27" s="26">
        <v>1</v>
      </c>
      <c r="H27" s="27">
        <v>0.5</v>
      </c>
      <c r="I27" s="31">
        <v>2</v>
      </c>
      <c r="J27" s="32">
        <v>1</v>
      </c>
      <c r="K27" s="8">
        <v>0</v>
      </c>
      <c r="L27" s="8"/>
    </row>
    <row r="28" spans="1:12" ht="19.5" customHeight="1" x14ac:dyDescent="0.25">
      <c r="A28" s="3"/>
      <c r="B28" s="14"/>
      <c r="C28" s="8" t="s">
        <v>36</v>
      </c>
      <c r="D28" s="8">
        <v>8</v>
      </c>
      <c r="E28" s="21">
        <v>6</v>
      </c>
      <c r="F28" s="22">
        <v>0.75</v>
      </c>
      <c r="G28" s="26">
        <v>8</v>
      </c>
      <c r="H28" s="27">
        <v>1</v>
      </c>
      <c r="I28" s="31">
        <v>8</v>
      </c>
      <c r="J28" s="32">
        <v>1</v>
      </c>
      <c r="K28" s="8">
        <v>0</v>
      </c>
      <c r="L28" s="8"/>
    </row>
    <row r="29" spans="1:12" ht="19.5" customHeight="1" x14ac:dyDescent="0.25">
      <c r="A29" s="3"/>
      <c r="B29" s="14"/>
      <c r="C29" s="8" t="s">
        <v>37</v>
      </c>
      <c r="D29" s="8">
        <v>47</v>
      </c>
      <c r="E29" s="21">
        <v>8</v>
      </c>
      <c r="F29" s="22">
        <v>0.17019999999999999</v>
      </c>
      <c r="G29" s="26">
        <v>20</v>
      </c>
      <c r="H29" s="27">
        <v>0.42549999999999999</v>
      </c>
      <c r="I29" s="31">
        <v>26</v>
      </c>
      <c r="J29" s="32">
        <v>0.55320000000000003</v>
      </c>
      <c r="K29" s="8">
        <v>21</v>
      </c>
      <c r="L29" s="9">
        <v>0.44679999999999997</v>
      </c>
    </row>
    <row r="30" spans="1:12" ht="19.5" customHeight="1" x14ac:dyDescent="0.25">
      <c r="A30" s="3"/>
      <c r="B30" s="14"/>
      <c r="C30" s="8" t="s">
        <v>38</v>
      </c>
      <c r="D30" s="8">
        <v>1</v>
      </c>
      <c r="E30" s="21">
        <v>0</v>
      </c>
      <c r="F30" s="21"/>
      <c r="G30" s="26">
        <v>0</v>
      </c>
      <c r="H30" s="27">
        <v>0</v>
      </c>
      <c r="I30" s="31">
        <v>0</v>
      </c>
      <c r="J30" s="32">
        <v>0</v>
      </c>
      <c r="K30" s="8">
        <v>1</v>
      </c>
      <c r="L30" s="9">
        <v>1</v>
      </c>
    </row>
    <row r="31" spans="1:12" ht="19.5" customHeight="1" x14ac:dyDescent="0.25">
      <c r="A31" s="3"/>
      <c r="B31" s="14"/>
      <c r="C31" s="8" t="s">
        <v>39</v>
      </c>
      <c r="D31" s="8">
        <v>1</v>
      </c>
      <c r="E31" s="21">
        <v>1</v>
      </c>
      <c r="F31" s="22">
        <v>1</v>
      </c>
      <c r="G31" s="26">
        <v>1</v>
      </c>
      <c r="H31" s="27">
        <v>1</v>
      </c>
      <c r="I31" s="31">
        <v>1</v>
      </c>
      <c r="J31" s="32">
        <v>1</v>
      </c>
      <c r="K31" s="8">
        <v>0</v>
      </c>
      <c r="L31" s="8"/>
    </row>
    <row r="32" spans="1:12" ht="19.5" customHeight="1" x14ac:dyDescent="0.25">
      <c r="A32" s="3"/>
      <c r="B32" s="14"/>
      <c r="C32" s="8" t="s">
        <v>40</v>
      </c>
      <c r="D32" s="8">
        <v>84</v>
      </c>
      <c r="E32" s="21">
        <v>14</v>
      </c>
      <c r="F32" s="22">
        <v>0.16669999999999999</v>
      </c>
      <c r="G32" s="26">
        <v>49</v>
      </c>
      <c r="H32" s="27">
        <v>0.58330000000000004</v>
      </c>
      <c r="I32" s="31">
        <v>56</v>
      </c>
      <c r="J32" s="32">
        <v>0.66669999999999996</v>
      </c>
      <c r="K32" s="8">
        <v>28</v>
      </c>
      <c r="L32" s="9">
        <v>0.33329999999999999</v>
      </c>
    </row>
    <row r="33" spans="1:12" ht="19.5" customHeight="1" x14ac:dyDescent="0.25">
      <c r="A33" s="3"/>
      <c r="B33" s="14"/>
      <c r="C33" s="8" t="s">
        <v>41</v>
      </c>
      <c r="D33" s="8">
        <v>18</v>
      </c>
      <c r="E33" s="21">
        <v>2</v>
      </c>
      <c r="F33" s="22">
        <v>0.1111</v>
      </c>
      <c r="G33" s="26">
        <v>9</v>
      </c>
      <c r="H33" s="27">
        <v>0.5</v>
      </c>
      <c r="I33" s="31">
        <v>10</v>
      </c>
      <c r="J33" s="32">
        <v>0.55559999999999998</v>
      </c>
      <c r="K33" s="8">
        <v>8</v>
      </c>
      <c r="L33" s="9">
        <v>0.44440000000000002</v>
      </c>
    </row>
    <row r="34" spans="1:12" ht="19.5" customHeight="1" x14ac:dyDescent="0.25">
      <c r="A34" s="3"/>
      <c r="B34" s="14"/>
      <c r="C34" s="8" t="s">
        <v>42</v>
      </c>
      <c r="D34" s="8">
        <v>6</v>
      </c>
      <c r="E34" s="21">
        <v>1</v>
      </c>
      <c r="F34" s="22">
        <v>0.16669999999999999</v>
      </c>
      <c r="G34" s="26">
        <v>2</v>
      </c>
      <c r="H34" s="27">
        <v>0.33329999999999999</v>
      </c>
      <c r="I34" s="31">
        <v>2</v>
      </c>
      <c r="J34" s="32">
        <v>0.33329999999999999</v>
      </c>
      <c r="K34" s="8">
        <v>4</v>
      </c>
      <c r="L34" s="9">
        <v>0.66669999999999996</v>
      </c>
    </row>
    <row r="35" spans="1:12" ht="19.5" customHeight="1" x14ac:dyDescent="0.25">
      <c r="A35" s="3"/>
      <c r="B35" s="14"/>
      <c r="C35" s="8" t="s">
        <v>43</v>
      </c>
      <c r="D35" s="8">
        <v>13</v>
      </c>
      <c r="E35" s="21">
        <v>4</v>
      </c>
      <c r="F35" s="22">
        <v>0.30769999999999997</v>
      </c>
      <c r="G35" s="26">
        <v>8</v>
      </c>
      <c r="H35" s="27">
        <v>0.61539999999999995</v>
      </c>
      <c r="I35" s="31">
        <v>9</v>
      </c>
      <c r="J35" s="32">
        <v>0.69230000000000003</v>
      </c>
      <c r="K35" s="8">
        <v>4</v>
      </c>
      <c r="L35" s="9">
        <v>0.30769999999999997</v>
      </c>
    </row>
    <row r="36" spans="1:12" ht="19.5" customHeight="1" x14ac:dyDescent="0.25">
      <c r="A36" s="3"/>
      <c r="B36" s="14"/>
      <c r="C36" s="8" t="s">
        <v>44</v>
      </c>
      <c r="D36" s="8">
        <v>2</v>
      </c>
      <c r="E36" s="21">
        <v>0</v>
      </c>
      <c r="F36" s="21"/>
      <c r="G36" s="26">
        <v>1</v>
      </c>
      <c r="H36" s="27">
        <v>0.5</v>
      </c>
      <c r="I36" s="31">
        <v>1</v>
      </c>
      <c r="J36" s="32">
        <v>0.5</v>
      </c>
      <c r="K36" s="8">
        <v>1</v>
      </c>
      <c r="L36" s="9">
        <v>0.5</v>
      </c>
    </row>
    <row r="37" spans="1:12" ht="19.5" customHeight="1" x14ac:dyDescent="0.25">
      <c r="A37" s="3"/>
      <c r="B37" s="14"/>
      <c r="C37" s="8" t="s">
        <v>45</v>
      </c>
      <c r="D37" s="8">
        <v>22</v>
      </c>
      <c r="E37" s="21">
        <v>1</v>
      </c>
      <c r="F37" s="22">
        <v>4.5499999999999999E-2</v>
      </c>
      <c r="G37" s="26">
        <v>9</v>
      </c>
      <c r="H37" s="27">
        <v>0.40910000000000002</v>
      </c>
      <c r="I37" s="31">
        <v>11</v>
      </c>
      <c r="J37" s="32">
        <v>0.5</v>
      </c>
      <c r="K37" s="8">
        <v>11</v>
      </c>
      <c r="L37" s="9">
        <v>0.5</v>
      </c>
    </row>
    <row r="38" spans="1:12" ht="19.5" customHeight="1" x14ac:dyDescent="0.25">
      <c r="A38" s="3"/>
      <c r="B38" s="14"/>
      <c r="C38" s="8" t="s">
        <v>46</v>
      </c>
      <c r="D38" s="8">
        <v>19</v>
      </c>
      <c r="E38" s="21">
        <v>2</v>
      </c>
      <c r="F38" s="22">
        <v>0.1053</v>
      </c>
      <c r="G38" s="26">
        <v>8</v>
      </c>
      <c r="H38" s="27">
        <v>0.42109999999999997</v>
      </c>
      <c r="I38" s="31">
        <v>8</v>
      </c>
      <c r="J38" s="32">
        <v>0.42109999999999997</v>
      </c>
      <c r="K38" s="8">
        <v>11</v>
      </c>
      <c r="L38" s="9">
        <v>0.57889999999999997</v>
      </c>
    </row>
    <row r="39" spans="1:12" ht="19.5" customHeight="1" x14ac:dyDescent="0.25">
      <c r="A39" s="3"/>
      <c r="B39" s="14"/>
      <c r="C39" s="8" t="s">
        <v>47</v>
      </c>
      <c r="D39" s="8">
        <v>7</v>
      </c>
      <c r="E39" s="21">
        <v>0</v>
      </c>
      <c r="F39" s="21"/>
      <c r="G39" s="26">
        <v>4</v>
      </c>
      <c r="H39" s="27">
        <v>0.57140000000000002</v>
      </c>
      <c r="I39" s="31">
        <v>4</v>
      </c>
      <c r="J39" s="32">
        <v>0.57140000000000002</v>
      </c>
      <c r="K39" s="8">
        <v>3</v>
      </c>
      <c r="L39" s="9">
        <v>0.42859999999999998</v>
      </c>
    </row>
    <row r="40" spans="1:12" ht="19.5" customHeight="1" x14ac:dyDescent="0.25">
      <c r="A40" s="3"/>
      <c r="B40" s="14"/>
      <c r="C40" s="8" t="s">
        <v>48</v>
      </c>
      <c r="D40" s="8">
        <v>4</v>
      </c>
      <c r="E40" s="21">
        <v>1</v>
      </c>
      <c r="F40" s="22">
        <v>0.25</v>
      </c>
      <c r="G40" s="26">
        <v>1</v>
      </c>
      <c r="H40" s="27">
        <v>0.25</v>
      </c>
      <c r="I40" s="31">
        <v>1</v>
      </c>
      <c r="J40" s="32">
        <v>0.25</v>
      </c>
      <c r="K40" s="8">
        <v>3</v>
      </c>
      <c r="L40" s="9">
        <v>0.75</v>
      </c>
    </row>
    <row r="41" spans="1:12" ht="19.5" customHeight="1" x14ac:dyDescent="0.25">
      <c r="A41" s="3"/>
      <c r="B41" s="14"/>
      <c r="C41" s="8" t="s">
        <v>49</v>
      </c>
      <c r="D41" s="8">
        <v>84</v>
      </c>
      <c r="E41" s="21">
        <v>24</v>
      </c>
      <c r="F41" s="22">
        <v>0.28570000000000001</v>
      </c>
      <c r="G41" s="26">
        <v>53</v>
      </c>
      <c r="H41" s="27">
        <v>0.63100000000000001</v>
      </c>
      <c r="I41" s="31">
        <v>60</v>
      </c>
      <c r="J41" s="32">
        <v>0.71430000000000005</v>
      </c>
      <c r="K41" s="8">
        <v>24</v>
      </c>
      <c r="L41" s="9">
        <v>0.28570000000000001</v>
      </c>
    </row>
    <row r="42" spans="1:12" ht="19.5" customHeight="1" x14ac:dyDescent="0.25">
      <c r="A42" s="3"/>
      <c r="B42" s="14"/>
      <c r="C42" s="8" t="s">
        <v>50</v>
      </c>
      <c r="D42" s="8">
        <v>219</v>
      </c>
      <c r="E42" s="21">
        <v>29</v>
      </c>
      <c r="F42" s="22">
        <v>0.13239999999999999</v>
      </c>
      <c r="G42" s="26">
        <v>86</v>
      </c>
      <c r="H42" s="27">
        <v>0.39269999999999999</v>
      </c>
      <c r="I42" s="31">
        <v>116</v>
      </c>
      <c r="J42" s="32">
        <v>0.52969999999999995</v>
      </c>
      <c r="K42" s="8">
        <v>103</v>
      </c>
      <c r="L42" s="9">
        <v>0.4703</v>
      </c>
    </row>
    <row r="43" spans="1:12" ht="19.5" customHeight="1" x14ac:dyDescent="0.25">
      <c r="A43" s="3"/>
      <c r="B43" s="14"/>
      <c r="C43" s="8" t="s">
        <v>51</v>
      </c>
      <c r="D43" s="8">
        <v>5</v>
      </c>
      <c r="E43" s="21">
        <v>1</v>
      </c>
      <c r="F43" s="22">
        <v>0.2</v>
      </c>
      <c r="G43" s="26">
        <v>3</v>
      </c>
      <c r="H43" s="27">
        <v>0.6</v>
      </c>
      <c r="I43" s="31">
        <v>3</v>
      </c>
      <c r="J43" s="32">
        <v>0.6</v>
      </c>
      <c r="K43" s="8">
        <v>2</v>
      </c>
      <c r="L43" s="9">
        <v>0.4</v>
      </c>
    </row>
    <row r="44" spans="1:12" ht="19.5" customHeight="1" x14ac:dyDescent="0.25">
      <c r="A44" s="3"/>
      <c r="B44" s="14"/>
      <c r="C44" s="8" t="s">
        <v>52</v>
      </c>
      <c r="D44" s="8">
        <v>2</v>
      </c>
      <c r="E44" s="21">
        <v>0</v>
      </c>
      <c r="F44" s="21"/>
      <c r="G44" s="26">
        <v>1</v>
      </c>
      <c r="H44" s="27">
        <v>0.5</v>
      </c>
      <c r="I44" s="31">
        <v>1</v>
      </c>
      <c r="J44" s="32">
        <v>0.5</v>
      </c>
      <c r="K44" s="8">
        <v>1</v>
      </c>
      <c r="L44" s="9">
        <v>0.5</v>
      </c>
    </row>
    <row r="45" spans="1:12" ht="19.5" customHeight="1" x14ac:dyDescent="0.25">
      <c r="A45" s="3"/>
      <c r="B45" s="14"/>
      <c r="C45" s="8" t="s">
        <v>53</v>
      </c>
      <c r="D45" s="8">
        <v>8</v>
      </c>
      <c r="E45" s="21">
        <v>1</v>
      </c>
      <c r="F45" s="22">
        <v>0.125</v>
      </c>
      <c r="G45" s="26">
        <v>5</v>
      </c>
      <c r="H45" s="27">
        <v>0.625</v>
      </c>
      <c r="I45" s="31">
        <v>7</v>
      </c>
      <c r="J45" s="32">
        <v>0.875</v>
      </c>
      <c r="K45" s="8">
        <v>1</v>
      </c>
      <c r="L45" s="9">
        <v>0.125</v>
      </c>
    </row>
    <row r="46" spans="1:12" ht="19.5" customHeight="1" x14ac:dyDescent="0.25">
      <c r="A46" s="3"/>
      <c r="B46" s="14"/>
      <c r="C46" s="8" t="s">
        <v>54</v>
      </c>
      <c r="D46" s="8">
        <v>40</v>
      </c>
      <c r="E46" s="21">
        <v>1</v>
      </c>
      <c r="F46" s="22">
        <v>2.5000000000000001E-2</v>
      </c>
      <c r="G46" s="26">
        <v>19</v>
      </c>
      <c r="H46" s="27">
        <v>0.47499999999999998</v>
      </c>
      <c r="I46" s="31">
        <v>23</v>
      </c>
      <c r="J46" s="32">
        <v>0.57499999999999996</v>
      </c>
      <c r="K46" s="8">
        <v>17</v>
      </c>
      <c r="L46" s="9">
        <v>0.42499999999999999</v>
      </c>
    </row>
    <row r="47" spans="1:12" ht="19.5" customHeight="1" x14ac:dyDescent="0.25">
      <c r="A47" s="3"/>
      <c r="B47" s="14"/>
      <c r="C47" s="8" t="s">
        <v>55</v>
      </c>
      <c r="D47" s="8">
        <v>40</v>
      </c>
      <c r="E47" s="21">
        <v>6</v>
      </c>
      <c r="F47" s="22">
        <v>0.15</v>
      </c>
      <c r="G47" s="26">
        <v>19</v>
      </c>
      <c r="H47" s="27">
        <v>0.47499999999999998</v>
      </c>
      <c r="I47" s="31">
        <v>24</v>
      </c>
      <c r="J47" s="32">
        <v>0.6</v>
      </c>
      <c r="K47" s="8">
        <v>16</v>
      </c>
      <c r="L47" s="9">
        <v>0.4</v>
      </c>
    </row>
    <row r="48" spans="1:12" ht="19.5" customHeight="1" x14ac:dyDescent="0.25">
      <c r="A48" s="3"/>
      <c r="B48" s="14"/>
      <c r="C48" s="8" t="s">
        <v>56</v>
      </c>
      <c r="D48" s="8">
        <v>19</v>
      </c>
      <c r="E48" s="21">
        <v>4</v>
      </c>
      <c r="F48" s="22">
        <v>0.21049999999999999</v>
      </c>
      <c r="G48" s="26">
        <v>12</v>
      </c>
      <c r="H48" s="27">
        <v>0.63160000000000005</v>
      </c>
      <c r="I48" s="31">
        <v>12</v>
      </c>
      <c r="J48" s="32">
        <v>0.63160000000000005</v>
      </c>
      <c r="K48" s="8">
        <v>7</v>
      </c>
      <c r="L48" s="9">
        <v>0.36840000000000001</v>
      </c>
    </row>
    <row r="49" spans="1:12" ht="19.5" customHeight="1" x14ac:dyDescent="0.25">
      <c r="A49" s="3"/>
      <c r="B49" s="14"/>
      <c r="C49" s="8" t="s">
        <v>57</v>
      </c>
      <c r="D49" s="8">
        <v>3</v>
      </c>
      <c r="E49" s="21">
        <v>0</v>
      </c>
      <c r="F49" s="21"/>
      <c r="G49" s="26">
        <v>2</v>
      </c>
      <c r="H49" s="27">
        <v>0.66669999999999996</v>
      </c>
      <c r="I49" s="31">
        <v>2</v>
      </c>
      <c r="J49" s="32">
        <v>0.66669999999999996</v>
      </c>
      <c r="K49" s="8">
        <v>1</v>
      </c>
      <c r="L49" s="9">
        <v>0.33329999999999999</v>
      </c>
    </row>
    <row r="50" spans="1:12" ht="19.5" customHeight="1" x14ac:dyDescent="0.25">
      <c r="A50" s="3"/>
      <c r="B50" s="13" t="s">
        <v>58</v>
      </c>
      <c r="C50" s="8" t="s">
        <v>59</v>
      </c>
      <c r="D50" s="8">
        <v>1</v>
      </c>
      <c r="E50" s="21">
        <v>0</v>
      </c>
      <c r="F50" s="21"/>
      <c r="G50" s="26">
        <v>0</v>
      </c>
      <c r="H50" s="27">
        <v>0</v>
      </c>
      <c r="I50" s="31">
        <v>0</v>
      </c>
      <c r="J50" s="32">
        <v>0</v>
      </c>
      <c r="K50" s="8">
        <v>1</v>
      </c>
      <c r="L50" s="9">
        <v>1</v>
      </c>
    </row>
    <row r="51" spans="1:12" ht="19.5" customHeight="1" x14ac:dyDescent="0.25">
      <c r="A51" s="3"/>
      <c r="B51" s="14"/>
      <c r="C51" s="8" t="s">
        <v>60</v>
      </c>
      <c r="D51" s="8">
        <v>18</v>
      </c>
      <c r="E51" s="21">
        <v>1</v>
      </c>
      <c r="F51" s="22">
        <v>5.5599999999999997E-2</v>
      </c>
      <c r="G51" s="26">
        <v>3</v>
      </c>
      <c r="H51" s="27">
        <v>0.16669999999999999</v>
      </c>
      <c r="I51" s="31">
        <v>4</v>
      </c>
      <c r="J51" s="32">
        <v>0.22220000000000001</v>
      </c>
      <c r="K51" s="8">
        <v>14</v>
      </c>
      <c r="L51" s="9">
        <v>0.77780000000000005</v>
      </c>
    </row>
    <row r="52" spans="1:12" ht="19.5" customHeight="1" x14ac:dyDescent="0.25">
      <c r="A52" s="3"/>
      <c r="B52" s="14"/>
      <c r="C52" s="8" t="s">
        <v>61</v>
      </c>
      <c r="D52" s="8">
        <v>13</v>
      </c>
      <c r="E52" s="21">
        <v>1</v>
      </c>
      <c r="F52" s="22">
        <v>7.6899999999999996E-2</v>
      </c>
      <c r="G52" s="26">
        <v>8</v>
      </c>
      <c r="H52" s="27">
        <v>0.61539999999999995</v>
      </c>
      <c r="I52" s="31">
        <v>8</v>
      </c>
      <c r="J52" s="32">
        <v>0.61539999999999995</v>
      </c>
      <c r="K52" s="8">
        <v>5</v>
      </c>
      <c r="L52" s="9">
        <v>0.3846</v>
      </c>
    </row>
    <row r="53" spans="1:12" ht="19.5" customHeight="1" x14ac:dyDescent="0.25">
      <c r="A53" s="3"/>
      <c r="B53" s="14"/>
      <c r="C53" s="8" t="s">
        <v>62</v>
      </c>
      <c r="D53" s="8">
        <v>10</v>
      </c>
      <c r="E53" s="21">
        <v>1</v>
      </c>
      <c r="F53" s="22">
        <v>0.1</v>
      </c>
      <c r="G53" s="26">
        <v>3</v>
      </c>
      <c r="H53" s="27">
        <v>0.3</v>
      </c>
      <c r="I53" s="31">
        <v>3</v>
      </c>
      <c r="J53" s="32">
        <v>0.3</v>
      </c>
      <c r="K53" s="8">
        <v>7</v>
      </c>
      <c r="L53" s="9">
        <v>0.7</v>
      </c>
    </row>
    <row r="54" spans="1:12" ht="19.5" customHeight="1" x14ac:dyDescent="0.25">
      <c r="A54" s="3"/>
      <c r="B54" s="14"/>
      <c r="C54" s="8" t="s">
        <v>63</v>
      </c>
      <c r="D54" s="8">
        <v>2</v>
      </c>
      <c r="E54" s="21">
        <v>0</v>
      </c>
      <c r="F54" s="21"/>
      <c r="G54" s="26">
        <v>1</v>
      </c>
      <c r="H54" s="27">
        <v>0.5</v>
      </c>
      <c r="I54" s="31">
        <v>1</v>
      </c>
      <c r="J54" s="32">
        <v>0.5</v>
      </c>
      <c r="K54" s="8">
        <v>1</v>
      </c>
      <c r="L54" s="9">
        <v>0.5</v>
      </c>
    </row>
    <row r="55" spans="1:12" ht="19.5" customHeight="1" x14ac:dyDescent="0.25">
      <c r="A55" s="3"/>
      <c r="B55" s="14"/>
      <c r="C55" s="8" t="s">
        <v>64</v>
      </c>
      <c r="D55" s="8">
        <v>83</v>
      </c>
      <c r="E55" s="21">
        <v>7</v>
      </c>
      <c r="F55" s="22">
        <v>8.43E-2</v>
      </c>
      <c r="G55" s="26">
        <v>34</v>
      </c>
      <c r="H55" s="27">
        <v>0.40960000000000002</v>
      </c>
      <c r="I55" s="31">
        <v>47</v>
      </c>
      <c r="J55" s="32">
        <v>0.56630000000000003</v>
      </c>
      <c r="K55" s="8">
        <v>36</v>
      </c>
      <c r="L55" s="9">
        <v>0.43369999999999997</v>
      </c>
    </row>
    <row r="56" spans="1:12" ht="19.5" customHeight="1" x14ac:dyDescent="0.25">
      <c r="A56" s="3"/>
      <c r="B56" s="14"/>
      <c r="C56" s="8" t="s">
        <v>65</v>
      </c>
      <c r="D56" s="8">
        <v>40</v>
      </c>
      <c r="E56" s="21">
        <v>7</v>
      </c>
      <c r="F56" s="22">
        <v>0.17499999999999999</v>
      </c>
      <c r="G56" s="26">
        <v>21</v>
      </c>
      <c r="H56" s="27">
        <v>0.52500000000000002</v>
      </c>
      <c r="I56" s="31">
        <v>25</v>
      </c>
      <c r="J56" s="32">
        <v>0.625</v>
      </c>
      <c r="K56" s="8">
        <v>15</v>
      </c>
      <c r="L56" s="9">
        <v>0.375</v>
      </c>
    </row>
    <row r="57" spans="1:12" ht="19.5" customHeight="1" x14ac:dyDescent="0.25">
      <c r="A57" s="3"/>
      <c r="B57" s="14"/>
      <c r="C57" s="8" t="s">
        <v>66</v>
      </c>
      <c r="D57" s="8">
        <v>16</v>
      </c>
      <c r="E57" s="21">
        <v>2</v>
      </c>
      <c r="F57" s="22">
        <v>0.125</v>
      </c>
      <c r="G57" s="26">
        <v>8</v>
      </c>
      <c r="H57" s="27">
        <v>0.5</v>
      </c>
      <c r="I57" s="31">
        <v>11</v>
      </c>
      <c r="J57" s="32">
        <v>0.6875</v>
      </c>
      <c r="K57" s="8">
        <v>5</v>
      </c>
      <c r="L57" s="9">
        <v>0.3125</v>
      </c>
    </row>
    <row r="58" spans="1:12" ht="19.5" customHeight="1" x14ac:dyDescent="0.25">
      <c r="A58" s="3"/>
      <c r="B58" s="14"/>
      <c r="C58" s="8" t="s">
        <v>67</v>
      </c>
      <c r="D58" s="8">
        <v>7</v>
      </c>
      <c r="E58" s="21">
        <v>0</v>
      </c>
      <c r="F58" s="21"/>
      <c r="G58" s="26">
        <v>2</v>
      </c>
      <c r="H58" s="27">
        <v>0.28570000000000001</v>
      </c>
      <c r="I58" s="31">
        <v>3</v>
      </c>
      <c r="J58" s="32">
        <v>0.42859999999999998</v>
      </c>
      <c r="K58" s="8">
        <v>4</v>
      </c>
      <c r="L58" s="9">
        <v>0.57140000000000002</v>
      </c>
    </row>
    <row r="59" spans="1:12" ht="19.5" customHeight="1" x14ac:dyDescent="0.25">
      <c r="A59" s="3"/>
      <c r="B59" s="14"/>
      <c r="C59" s="8" t="s">
        <v>68</v>
      </c>
      <c r="D59" s="8">
        <v>3</v>
      </c>
      <c r="E59" s="21">
        <v>1</v>
      </c>
      <c r="F59" s="22">
        <v>0.33329999999999999</v>
      </c>
      <c r="G59" s="26">
        <v>3</v>
      </c>
      <c r="H59" s="27">
        <v>1</v>
      </c>
      <c r="I59" s="31">
        <v>3</v>
      </c>
      <c r="J59" s="32">
        <v>1</v>
      </c>
      <c r="K59" s="8">
        <v>0</v>
      </c>
      <c r="L59" s="8"/>
    </row>
    <row r="60" spans="1:12" ht="19.5" customHeight="1" x14ac:dyDescent="0.25">
      <c r="A60" s="3"/>
      <c r="B60" s="14"/>
      <c r="C60" s="8" t="s">
        <v>69</v>
      </c>
      <c r="D60" s="8">
        <v>3</v>
      </c>
      <c r="E60" s="21">
        <v>1</v>
      </c>
      <c r="F60" s="22">
        <v>0.33329999999999999</v>
      </c>
      <c r="G60" s="26">
        <v>2</v>
      </c>
      <c r="H60" s="27">
        <v>0.66669999999999996</v>
      </c>
      <c r="I60" s="31">
        <v>3</v>
      </c>
      <c r="J60" s="32">
        <v>1</v>
      </c>
      <c r="K60" s="8">
        <v>0</v>
      </c>
      <c r="L60" s="8"/>
    </row>
    <row r="61" spans="1:12" ht="19.5" customHeight="1" x14ac:dyDescent="0.25">
      <c r="A61" s="3"/>
      <c r="B61" s="14"/>
      <c r="C61" s="8" t="s">
        <v>70</v>
      </c>
      <c r="D61" s="8">
        <v>19</v>
      </c>
      <c r="E61" s="21">
        <v>3</v>
      </c>
      <c r="F61" s="22">
        <v>0.15790000000000001</v>
      </c>
      <c r="G61" s="26">
        <v>8</v>
      </c>
      <c r="H61" s="27">
        <v>0.42109999999999997</v>
      </c>
      <c r="I61" s="31">
        <v>9</v>
      </c>
      <c r="J61" s="32">
        <v>0.47370000000000001</v>
      </c>
      <c r="K61" s="8">
        <v>10</v>
      </c>
      <c r="L61" s="9">
        <v>0.52629999999999999</v>
      </c>
    </row>
    <row r="62" spans="1:12" ht="19.5" customHeight="1" x14ac:dyDescent="0.25">
      <c r="A62" s="3"/>
      <c r="B62" s="14"/>
      <c r="C62" s="8" t="s">
        <v>71</v>
      </c>
      <c r="D62" s="8">
        <v>7</v>
      </c>
      <c r="E62" s="21">
        <v>0</v>
      </c>
      <c r="F62" s="21"/>
      <c r="G62" s="26">
        <v>1</v>
      </c>
      <c r="H62" s="27">
        <v>0.1429</v>
      </c>
      <c r="I62" s="31">
        <v>1</v>
      </c>
      <c r="J62" s="32">
        <v>0.1429</v>
      </c>
      <c r="K62" s="8">
        <v>6</v>
      </c>
      <c r="L62" s="9">
        <v>0.85709999999999997</v>
      </c>
    </row>
    <row r="63" spans="1:12" ht="19.5" customHeight="1" x14ac:dyDescent="0.25">
      <c r="A63" s="3"/>
      <c r="B63" s="14"/>
      <c r="C63" s="8" t="s">
        <v>72</v>
      </c>
      <c r="D63" s="8">
        <v>2</v>
      </c>
      <c r="E63" s="21">
        <v>0</v>
      </c>
      <c r="F63" s="21"/>
      <c r="G63" s="26">
        <v>0</v>
      </c>
      <c r="H63" s="27">
        <v>0</v>
      </c>
      <c r="I63" s="31">
        <v>1</v>
      </c>
      <c r="J63" s="32">
        <v>0.5</v>
      </c>
      <c r="K63" s="8">
        <v>1</v>
      </c>
      <c r="L63" s="9">
        <v>0.5</v>
      </c>
    </row>
    <row r="64" spans="1:12" ht="19.5" customHeight="1" x14ac:dyDescent="0.25">
      <c r="A64" s="3"/>
      <c r="B64" s="14"/>
      <c r="C64" s="8" t="s">
        <v>73</v>
      </c>
      <c r="D64" s="8">
        <v>1</v>
      </c>
      <c r="E64" s="21">
        <v>0</v>
      </c>
      <c r="F64" s="21"/>
      <c r="G64" s="26">
        <v>1</v>
      </c>
      <c r="H64" s="27">
        <v>1</v>
      </c>
      <c r="I64" s="31">
        <v>1</v>
      </c>
      <c r="J64" s="32">
        <v>1</v>
      </c>
      <c r="K64" s="8">
        <v>0</v>
      </c>
      <c r="L64" s="8"/>
    </row>
    <row r="65" spans="1:12" ht="19.5" customHeight="1" x14ac:dyDescent="0.25">
      <c r="A65" s="3"/>
      <c r="B65" s="14"/>
      <c r="C65" s="8" t="s">
        <v>74</v>
      </c>
      <c r="D65" s="8">
        <v>12</v>
      </c>
      <c r="E65" s="21">
        <v>2</v>
      </c>
      <c r="F65" s="22">
        <v>0.16669999999999999</v>
      </c>
      <c r="G65" s="26">
        <v>6</v>
      </c>
      <c r="H65" s="27">
        <v>0.5</v>
      </c>
      <c r="I65" s="31">
        <v>8</v>
      </c>
      <c r="J65" s="32">
        <v>0.66669999999999996</v>
      </c>
      <c r="K65" s="8">
        <v>4</v>
      </c>
      <c r="L65" s="9">
        <v>0.33329999999999999</v>
      </c>
    </row>
    <row r="66" spans="1:12" ht="19.5" customHeight="1" x14ac:dyDescent="0.25">
      <c r="A66" s="3"/>
      <c r="B66" s="14"/>
      <c r="C66" s="8" t="s">
        <v>75</v>
      </c>
      <c r="D66" s="8">
        <v>24</v>
      </c>
      <c r="E66" s="21">
        <v>5</v>
      </c>
      <c r="F66" s="22">
        <v>0.20830000000000001</v>
      </c>
      <c r="G66" s="26">
        <v>16</v>
      </c>
      <c r="H66" s="27">
        <v>0.66669999999999996</v>
      </c>
      <c r="I66" s="31">
        <v>19</v>
      </c>
      <c r="J66" s="32">
        <v>0.79169999999999996</v>
      </c>
      <c r="K66" s="8">
        <v>5</v>
      </c>
      <c r="L66" s="9">
        <v>0.20830000000000001</v>
      </c>
    </row>
    <row r="67" spans="1:12" ht="19.5" customHeight="1" x14ac:dyDescent="0.25">
      <c r="A67" s="3"/>
      <c r="B67" s="14"/>
      <c r="C67" s="8" t="s">
        <v>76</v>
      </c>
      <c r="D67" s="8">
        <v>1</v>
      </c>
      <c r="E67" s="21">
        <v>0</v>
      </c>
      <c r="F67" s="21"/>
      <c r="G67" s="26">
        <v>0</v>
      </c>
      <c r="H67" s="27">
        <v>0</v>
      </c>
      <c r="I67" s="31">
        <v>0</v>
      </c>
      <c r="J67" s="32">
        <v>0</v>
      </c>
      <c r="K67" s="8">
        <v>1</v>
      </c>
      <c r="L67" s="9">
        <v>1</v>
      </c>
    </row>
    <row r="68" spans="1:12" ht="19.5" customHeight="1" x14ac:dyDescent="0.25">
      <c r="A68" s="3"/>
      <c r="B68" s="13" t="s">
        <v>77</v>
      </c>
      <c r="C68" s="8" t="s">
        <v>78</v>
      </c>
      <c r="D68" s="8">
        <v>2</v>
      </c>
      <c r="E68" s="21">
        <v>0</v>
      </c>
      <c r="F68" s="21"/>
      <c r="G68" s="26">
        <v>2</v>
      </c>
      <c r="H68" s="27">
        <v>1</v>
      </c>
      <c r="I68" s="31">
        <v>2</v>
      </c>
      <c r="J68" s="32">
        <v>1</v>
      </c>
      <c r="K68" s="8">
        <v>0</v>
      </c>
      <c r="L68" s="8"/>
    </row>
    <row r="69" spans="1:12" ht="19.5" customHeight="1" x14ac:dyDescent="0.25">
      <c r="A69" s="3"/>
      <c r="B69" s="14"/>
      <c r="C69" s="8" t="s">
        <v>79</v>
      </c>
      <c r="D69" s="8">
        <v>37</v>
      </c>
      <c r="E69" s="21">
        <v>1</v>
      </c>
      <c r="F69" s="22">
        <v>2.7E-2</v>
      </c>
      <c r="G69" s="26">
        <v>12</v>
      </c>
      <c r="H69" s="27">
        <v>0.32429999999999998</v>
      </c>
      <c r="I69" s="31">
        <v>18</v>
      </c>
      <c r="J69" s="32">
        <v>0.48649999999999999</v>
      </c>
      <c r="K69" s="8">
        <v>19</v>
      </c>
      <c r="L69" s="9">
        <v>0.51349999999999996</v>
      </c>
    </row>
    <row r="70" spans="1:12" ht="19.5" customHeight="1" x14ac:dyDescent="0.25">
      <c r="A70" s="3"/>
      <c r="B70" s="14"/>
      <c r="C70" s="8" t="s">
        <v>80</v>
      </c>
      <c r="D70" s="8">
        <v>6</v>
      </c>
      <c r="E70" s="21">
        <v>1</v>
      </c>
      <c r="F70" s="22">
        <v>0.16669999999999999</v>
      </c>
      <c r="G70" s="26">
        <v>1</v>
      </c>
      <c r="H70" s="27">
        <v>0.16669999999999999</v>
      </c>
      <c r="I70" s="31">
        <v>2</v>
      </c>
      <c r="J70" s="32">
        <v>0.33329999999999999</v>
      </c>
      <c r="K70" s="8">
        <v>4</v>
      </c>
      <c r="L70" s="9">
        <v>0.66669999999999996</v>
      </c>
    </row>
    <row r="71" spans="1:12" ht="19.5" customHeight="1" x14ac:dyDescent="0.25">
      <c r="A71" s="3"/>
      <c r="B71" s="14"/>
      <c r="C71" s="8" t="s">
        <v>81</v>
      </c>
      <c r="D71" s="8">
        <v>4</v>
      </c>
      <c r="E71" s="21">
        <v>0</v>
      </c>
      <c r="F71" s="21"/>
      <c r="G71" s="26">
        <v>1</v>
      </c>
      <c r="H71" s="27">
        <v>0.25</v>
      </c>
      <c r="I71" s="31">
        <v>2</v>
      </c>
      <c r="J71" s="32">
        <v>0.5</v>
      </c>
      <c r="K71" s="8">
        <v>2</v>
      </c>
      <c r="L71" s="9">
        <v>0.5</v>
      </c>
    </row>
    <row r="72" spans="1:12" ht="19.5" customHeight="1" x14ac:dyDescent="0.25">
      <c r="A72" s="3"/>
      <c r="B72" s="14"/>
      <c r="C72" s="8" t="s">
        <v>82</v>
      </c>
      <c r="D72" s="8">
        <v>2</v>
      </c>
      <c r="E72" s="21">
        <v>0</v>
      </c>
      <c r="F72" s="21"/>
      <c r="G72" s="26">
        <v>0</v>
      </c>
      <c r="H72" s="27">
        <v>0</v>
      </c>
      <c r="I72" s="31">
        <v>0</v>
      </c>
      <c r="J72" s="32">
        <v>0</v>
      </c>
      <c r="K72" s="8">
        <v>2</v>
      </c>
      <c r="L72" s="9">
        <v>1</v>
      </c>
    </row>
    <row r="73" spans="1:12" ht="19.5" customHeight="1" x14ac:dyDescent="0.25">
      <c r="A73" s="3"/>
      <c r="B73" s="14"/>
      <c r="C73" s="8" t="s">
        <v>83</v>
      </c>
      <c r="D73" s="8">
        <v>34</v>
      </c>
      <c r="E73" s="21">
        <v>6</v>
      </c>
      <c r="F73" s="22">
        <v>0.17649999999999999</v>
      </c>
      <c r="G73" s="26">
        <v>16</v>
      </c>
      <c r="H73" s="27">
        <v>0.47060000000000002</v>
      </c>
      <c r="I73" s="31">
        <v>17</v>
      </c>
      <c r="J73" s="32">
        <v>0.5</v>
      </c>
      <c r="K73" s="8">
        <v>17</v>
      </c>
      <c r="L73" s="9">
        <v>0.5</v>
      </c>
    </row>
    <row r="74" spans="1:12" ht="19.5" customHeight="1" x14ac:dyDescent="0.25">
      <c r="A74" s="3"/>
      <c r="B74" s="14"/>
      <c r="C74" s="8" t="s">
        <v>84</v>
      </c>
      <c r="D74" s="8">
        <v>28</v>
      </c>
      <c r="E74" s="21">
        <v>3</v>
      </c>
      <c r="F74" s="22">
        <v>0.1071</v>
      </c>
      <c r="G74" s="26">
        <v>8</v>
      </c>
      <c r="H74" s="27">
        <v>0.28570000000000001</v>
      </c>
      <c r="I74" s="31">
        <v>10</v>
      </c>
      <c r="J74" s="32">
        <v>0.35709999999999997</v>
      </c>
      <c r="K74" s="8">
        <v>18</v>
      </c>
      <c r="L74" s="9">
        <v>0.64290000000000003</v>
      </c>
    </row>
    <row r="75" spans="1:12" ht="19.5" customHeight="1" x14ac:dyDescent="0.25">
      <c r="A75" s="3"/>
      <c r="B75" s="14"/>
      <c r="C75" s="8" t="s">
        <v>85</v>
      </c>
      <c r="D75" s="8">
        <v>13</v>
      </c>
      <c r="E75" s="21">
        <v>0</v>
      </c>
      <c r="F75" s="21"/>
      <c r="G75" s="26">
        <v>6</v>
      </c>
      <c r="H75" s="27">
        <v>0.46150000000000002</v>
      </c>
      <c r="I75" s="31">
        <v>10</v>
      </c>
      <c r="J75" s="32">
        <v>0.76919999999999999</v>
      </c>
      <c r="K75" s="8">
        <v>3</v>
      </c>
      <c r="L75" s="9">
        <v>0.23080000000000001</v>
      </c>
    </row>
    <row r="76" spans="1:12" ht="19.5" customHeight="1" x14ac:dyDescent="0.25">
      <c r="A76" s="3"/>
      <c r="B76" s="14"/>
      <c r="C76" s="8" t="s">
        <v>86</v>
      </c>
      <c r="D76" s="8">
        <v>1</v>
      </c>
      <c r="E76" s="21">
        <v>0</v>
      </c>
      <c r="F76" s="21"/>
      <c r="G76" s="26">
        <v>0</v>
      </c>
      <c r="H76" s="27">
        <v>0</v>
      </c>
      <c r="I76" s="31">
        <v>0</v>
      </c>
      <c r="J76" s="32">
        <v>0</v>
      </c>
      <c r="K76" s="8">
        <v>1</v>
      </c>
      <c r="L76" s="9">
        <v>1</v>
      </c>
    </row>
    <row r="77" spans="1:12" ht="19.5" customHeight="1" x14ac:dyDescent="0.25">
      <c r="A77" s="3"/>
      <c r="B77" s="14"/>
      <c r="C77" s="8" t="s">
        <v>87</v>
      </c>
      <c r="D77" s="8">
        <v>1</v>
      </c>
      <c r="E77" s="21">
        <v>0</v>
      </c>
      <c r="F77" s="21"/>
      <c r="G77" s="26">
        <v>0</v>
      </c>
      <c r="H77" s="27">
        <v>0</v>
      </c>
      <c r="I77" s="31">
        <v>0</v>
      </c>
      <c r="J77" s="32">
        <v>0</v>
      </c>
      <c r="K77" s="8">
        <v>1</v>
      </c>
      <c r="L77" s="9">
        <v>1</v>
      </c>
    </row>
    <row r="78" spans="1:12" ht="19.5" customHeight="1" x14ac:dyDescent="0.25">
      <c r="A78" s="3"/>
      <c r="B78" s="14"/>
      <c r="C78" s="8" t="s">
        <v>88</v>
      </c>
      <c r="D78" s="8">
        <v>1</v>
      </c>
      <c r="E78" s="21">
        <v>0</v>
      </c>
      <c r="F78" s="21"/>
      <c r="G78" s="26">
        <v>0</v>
      </c>
      <c r="H78" s="27">
        <v>0</v>
      </c>
      <c r="I78" s="31">
        <v>0</v>
      </c>
      <c r="J78" s="32">
        <v>0</v>
      </c>
      <c r="K78" s="8">
        <v>1</v>
      </c>
      <c r="L78" s="9">
        <v>1</v>
      </c>
    </row>
    <row r="79" spans="1:12" ht="19.5" customHeight="1" x14ac:dyDescent="0.25">
      <c r="A79" s="3"/>
      <c r="B79" s="14"/>
      <c r="C79" s="8" t="s">
        <v>89</v>
      </c>
      <c r="D79" s="8">
        <v>1</v>
      </c>
      <c r="E79" s="21">
        <v>0</v>
      </c>
      <c r="F79" s="21"/>
      <c r="G79" s="26">
        <v>0</v>
      </c>
      <c r="H79" s="27">
        <v>0</v>
      </c>
      <c r="I79" s="31">
        <v>0</v>
      </c>
      <c r="J79" s="32">
        <v>0</v>
      </c>
      <c r="K79" s="8">
        <v>1</v>
      </c>
      <c r="L79" s="9">
        <v>1</v>
      </c>
    </row>
    <row r="80" spans="1:12" ht="19.5" customHeight="1" x14ac:dyDescent="0.25">
      <c r="A80" s="3"/>
      <c r="B80" s="14"/>
      <c r="C80" s="8" t="s">
        <v>90</v>
      </c>
      <c r="D80" s="8">
        <v>2</v>
      </c>
      <c r="E80" s="21">
        <v>0</v>
      </c>
      <c r="F80" s="21"/>
      <c r="G80" s="26">
        <v>0</v>
      </c>
      <c r="H80" s="27">
        <v>0</v>
      </c>
      <c r="I80" s="31">
        <v>0</v>
      </c>
      <c r="J80" s="32">
        <v>0</v>
      </c>
      <c r="K80" s="8">
        <v>2</v>
      </c>
      <c r="L80" s="9">
        <v>1</v>
      </c>
    </row>
    <row r="81" spans="1:12" ht="19.5" customHeight="1" x14ac:dyDescent="0.25">
      <c r="A81" s="3"/>
      <c r="B81" s="14"/>
      <c r="C81" s="8" t="s">
        <v>91</v>
      </c>
      <c r="D81" s="8">
        <v>20</v>
      </c>
      <c r="E81" s="21">
        <v>2</v>
      </c>
      <c r="F81" s="22">
        <v>0.1</v>
      </c>
      <c r="G81" s="26">
        <v>4</v>
      </c>
      <c r="H81" s="27">
        <v>0.2</v>
      </c>
      <c r="I81" s="31">
        <v>5</v>
      </c>
      <c r="J81" s="32">
        <v>0.25</v>
      </c>
      <c r="K81" s="8">
        <v>15</v>
      </c>
      <c r="L81" s="9">
        <v>0.75</v>
      </c>
    </row>
    <row r="82" spans="1:12" ht="19.5" customHeight="1" x14ac:dyDescent="0.25">
      <c r="A82" s="3"/>
      <c r="B82" s="13" t="s">
        <v>92</v>
      </c>
      <c r="C82" s="8" t="s">
        <v>93</v>
      </c>
      <c r="D82" s="8">
        <v>101</v>
      </c>
      <c r="E82" s="21">
        <v>16</v>
      </c>
      <c r="F82" s="22">
        <v>0.15840000000000001</v>
      </c>
      <c r="G82" s="26">
        <v>26</v>
      </c>
      <c r="H82" s="27">
        <v>0.25740000000000002</v>
      </c>
      <c r="I82" s="31">
        <v>29</v>
      </c>
      <c r="J82" s="32">
        <v>0.28710000000000002</v>
      </c>
      <c r="K82" s="8">
        <v>72</v>
      </c>
      <c r="L82" s="9">
        <v>0.71289999999999998</v>
      </c>
    </row>
    <row r="83" spans="1:12" ht="19.5" customHeight="1" x14ac:dyDescent="0.25">
      <c r="A83" s="3"/>
      <c r="B83" s="13" t="s">
        <v>94</v>
      </c>
      <c r="C83" s="8" t="s">
        <v>95</v>
      </c>
      <c r="D83" s="8">
        <v>55</v>
      </c>
      <c r="E83" s="21">
        <v>17</v>
      </c>
      <c r="F83" s="22">
        <v>0.30909999999999999</v>
      </c>
      <c r="G83" s="26">
        <v>25</v>
      </c>
      <c r="H83" s="27">
        <v>0.45450000000000002</v>
      </c>
      <c r="I83" s="31">
        <v>28</v>
      </c>
      <c r="J83" s="32">
        <v>0.5091</v>
      </c>
      <c r="K83" s="8">
        <v>27</v>
      </c>
      <c r="L83" s="9">
        <v>0.4909</v>
      </c>
    </row>
    <row r="84" spans="1:12" ht="19.5" customHeight="1" x14ac:dyDescent="0.25">
      <c r="A84" s="3"/>
      <c r="B84" s="14"/>
      <c r="C84" s="8" t="s">
        <v>96</v>
      </c>
      <c r="D84" s="8">
        <v>1</v>
      </c>
      <c r="E84" s="21">
        <v>0</v>
      </c>
      <c r="F84" s="21"/>
      <c r="G84" s="26">
        <v>0</v>
      </c>
      <c r="H84" s="27">
        <v>0</v>
      </c>
      <c r="I84" s="31">
        <v>0</v>
      </c>
      <c r="J84" s="32">
        <v>0</v>
      </c>
      <c r="K84" s="8">
        <v>1</v>
      </c>
      <c r="L84" s="9">
        <v>1</v>
      </c>
    </row>
    <row r="85" spans="1:12" ht="19.5" customHeight="1" x14ac:dyDescent="0.25">
      <c r="A85" s="3"/>
      <c r="B85" s="13" t="s">
        <v>97</v>
      </c>
      <c r="C85" s="8" t="s">
        <v>98</v>
      </c>
      <c r="D85" s="8">
        <v>59</v>
      </c>
      <c r="E85" s="21">
        <v>10</v>
      </c>
      <c r="F85" s="22">
        <v>0.16950000000000001</v>
      </c>
      <c r="G85" s="26">
        <v>22</v>
      </c>
      <c r="H85" s="27">
        <v>0.37290000000000001</v>
      </c>
      <c r="I85" s="31">
        <v>27</v>
      </c>
      <c r="J85" s="32">
        <v>0.45760000000000001</v>
      </c>
      <c r="K85" s="8">
        <v>32</v>
      </c>
      <c r="L85" s="9">
        <v>0.54239999999999999</v>
      </c>
    </row>
    <row r="86" spans="1:12" ht="19.5" customHeight="1" x14ac:dyDescent="0.25">
      <c r="A86" s="3"/>
      <c r="B86" s="14"/>
      <c r="C86" s="8" t="s">
        <v>99</v>
      </c>
      <c r="D86" s="8">
        <v>13</v>
      </c>
      <c r="E86" s="21">
        <v>1</v>
      </c>
      <c r="F86" s="22">
        <v>7.6899999999999996E-2</v>
      </c>
      <c r="G86" s="26">
        <v>5</v>
      </c>
      <c r="H86" s="27">
        <v>0.3846</v>
      </c>
      <c r="I86" s="31">
        <v>10</v>
      </c>
      <c r="J86" s="32">
        <v>0.76919999999999999</v>
      </c>
      <c r="K86" s="8">
        <v>3</v>
      </c>
      <c r="L86" s="9">
        <v>0.23080000000000001</v>
      </c>
    </row>
    <row r="87" spans="1:12" ht="19.5" customHeight="1" x14ac:dyDescent="0.25">
      <c r="A87" s="3"/>
      <c r="B87" s="13" t="s">
        <v>100</v>
      </c>
      <c r="C87" s="8" t="s">
        <v>101</v>
      </c>
      <c r="D87" s="8">
        <v>13</v>
      </c>
      <c r="E87" s="21">
        <v>3</v>
      </c>
      <c r="F87" s="22">
        <v>0.23080000000000001</v>
      </c>
      <c r="G87" s="26">
        <v>9</v>
      </c>
      <c r="H87" s="27">
        <v>0.69230000000000003</v>
      </c>
      <c r="I87" s="31">
        <v>11</v>
      </c>
      <c r="J87" s="32">
        <v>0.84619999999999995</v>
      </c>
      <c r="K87" s="8">
        <v>2</v>
      </c>
      <c r="L87" s="9">
        <v>0.15379999999999999</v>
      </c>
    </row>
    <row r="88" spans="1:12" ht="19.5" customHeight="1" x14ac:dyDescent="0.25">
      <c r="A88" s="3"/>
      <c r="B88" s="14"/>
      <c r="C88" s="8" t="s">
        <v>102</v>
      </c>
      <c r="D88" s="8">
        <v>16</v>
      </c>
      <c r="E88" s="21">
        <v>0</v>
      </c>
      <c r="F88" s="21"/>
      <c r="G88" s="26">
        <v>4</v>
      </c>
      <c r="H88" s="27">
        <v>0.25</v>
      </c>
      <c r="I88" s="31">
        <v>9</v>
      </c>
      <c r="J88" s="32">
        <v>0.5625</v>
      </c>
      <c r="K88" s="8">
        <v>7</v>
      </c>
      <c r="L88" s="9">
        <v>0.4375</v>
      </c>
    </row>
    <row r="89" spans="1:12" ht="19.5" customHeight="1" x14ac:dyDescent="0.25">
      <c r="A89" s="3"/>
      <c r="B89" s="14"/>
      <c r="C89" s="8" t="s">
        <v>103</v>
      </c>
      <c r="D89" s="8">
        <v>11</v>
      </c>
      <c r="E89" s="21">
        <v>0</v>
      </c>
      <c r="F89" s="21"/>
      <c r="G89" s="26">
        <v>3</v>
      </c>
      <c r="H89" s="27">
        <v>0.2727</v>
      </c>
      <c r="I89" s="31">
        <v>4</v>
      </c>
      <c r="J89" s="32">
        <v>0.36359999999999998</v>
      </c>
      <c r="K89" s="8">
        <v>7</v>
      </c>
      <c r="L89" s="9">
        <v>0.63639999999999997</v>
      </c>
    </row>
    <row r="90" spans="1:12" ht="19.5" customHeight="1" x14ac:dyDescent="0.25">
      <c r="A90" s="3"/>
      <c r="B90" s="14"/>
      <c r="C90" s="8" t="s">
        <v>104</v>
      </c>
      <c r="D90" s="8">
        <v>21</v>
      </c>
      <c r="E90" s="21">
        <v>1</v>
      </c>
      <c r="F90" s="22">
        <v>4.7600000000000003E-2</v>
      </c>
      <c r="G90" s="26">
        <v>4</v>
      </c>
      <c r="H90" s="27">
        <v>0.1905</v>
      </c>
      <c r="I90" s="31">
        <v>5</v>
      </c>
      <c r="J90" s="32">
        <v>0.23810000000000001</v>
      </c>
      <c r="K90" s="8">
        <v>16</v>
      </c>
      <c r="L90" s="9">
        <v>0.76190000000000002</v>
      </c>
    </row>
    <row r="91" spans="1:12" ht="19.5" customHeight="1" x14ac:dyDescent="0.25">
      <c r="A91" s="3"/>
      <c r="B91" s="14"/>
      <c r="C91" s="8" t="s">
        <v>105</v>
      </c>
      <c r="D91" s="8">
        <v>1</v>
      </c>
      <c r="E91" s="21">
        <v>0</v>
      </c>
      <c r="F91" s="21"/>
      <c r="G91" s="26">
        <v>0</v>
      </c>
      <c r="H91" s="27">
        <v>0</v>
      </c>
      <c r="I91" s="31">
        <v>0</v>
      </c>
      <c r="J91" s="32">
        <v>0</v>
      </c>
      <c r="K91" s="8">
        <v>1</v>
      </c>
      <c r="L91" s="9">
        <v>1</v>
      </c>
    </row>
    <row r="92" spans="1:12" ht="19.5" customHeight="1" x14ac:dyDescent="0.25">
      <c r="A92" s="3"/>
      <c r="B92" s="14"/>
      <c r="C92" s="8" t="s">
        <v>106</v>
      </c>
      <c r="D92" s="8">
        <v>3</v>
      </c>
      <c r="E92" s="21">
        <v>0</v>
      </c>
      <c r="F92" s="21"/>
      <c r="G92" s="26">
        <v>1</v>
      </c>
      <c r="H92" s="27">
        <v>0.33329999999999999</v>
      </c>
      <c r="I92" s="31">
        <v>3</v>
      </c>
      <c r="J92" s="32">
        <v>1</v>
      </c>
      <c r="K92" s="8">
        <v>0</v>
      </c>
      <c r="L92" s="8"/>
    </row>
    <row r="93" spans="1:12" ht="19.5" customHeight="1" x14ac:dyDescent="0.25">
      <c r="A93" s="3"/>
      <c r="B93" s="14"/>
      <c r="C93" s="8" t="s">
        <v>107</v>
      </c>
      <c r="D93" s="8">
        <v>26</v>
      </c>
      <c r="E93" s="21">
        <v>1</v>
      </c>
      <c r="F93" s="22">
        <v>3.85E-2</v>
      </c>
      <c r="G93" s="26">
        <v>5</v>
      </c>
      <c r="H93" s="27">
        <v>0.1923</v>
      </c>
      <c r="I93" s="31">
        <v>12</v>
      </c>
      <c r="J93" s="32">
        <v>0.46150000000000002</v>
      </c>
      <c r="K93" s="8">
        <v>14</v>
      </c>
      <c r="L93" s="9">
        <v>0.53849999999999998</v>
      </c>
    </row>
    <row r="94" spans="1:12" ht="19.5" customHeight="1" x14ac:dyDescent="0.25">
      <c r="A94" s="3"/>
      <c r="B94" s="14"/>
      <c r="C94" s="8" t="s">
        <v>108</v>
      </c>
      <c r="D94" s="8">
        <v>41</v>
      </c>
      <c r="E94" s="21">
        <v>0</v>
      </c>
      <c r="F94" s="21"/>
      <c r="G94" s="26">
        <v>0</v>
      </c>
      <c r="H94" s="27">
        <v>0</v>
      </c>
      <c r="I94" s="31">
        <v>0</v>
      </c>
      <c r="J94" s="32">
        <v>0</v>
      </c>
      <c r="K94" s="8">
        <v>41</v>
      </c>
      <c r="L94" s="9">
        <v>1</v>
      </c>
    </row>
    <row r="95" spans="1:12" ht="19.5" customHeight="1" x14ac:dyDescent="0.25">
      <c r="A95" s="3"/>
      <c r="B95" s="14"/>
      <c r="C95" s="8" t="s">
        <v>109</v>
      </c>
      <c r="D95" s="8">
        <v>42</v>
      </c>
      <c r="E95" s="21">
        <v>7</v>
      </c>
      <c r="F95" s="22">
        <v>0.16669999999999999</v>
      </c>
      <c r="G95" s="26">
        <v>18</v>
      </c>
      <c r="H95" s="27">
        <v>0.42859999999999998</v>
      </c>
      <c r="I95" s="31">
        <v>29</v>
      </c>
      <c r="J95" s="32">
        <v>0.6905</v>
      </c>
      <c r="K95" s="8">
        <v>13</v>
      </c>
      <c r="L95" s="9">
        <v>0.3095</v>
      </c>
    </row>
    <row r="96" spans="1:12" ht="19.5" customHeight="1" x14ac:dyDescent="0.25">
      <c r="A96" s="3"/>
      <c r="B96" s="14"/>
      <c r="C96" s="8" t="s">
        <v>110</v>
      </c>
      <c r="D96" s="8">
        <v>6</v>
      </c>
      <c r="E96" s="21">
        <v>3</v>
      </c>
      <c r="F96" s="22">
        <v>0.5</v>
      </c>
      <c r="G96" s="26">
        <v>3</v>
      </c>
      <c r="H96" s="27">
        <v>0.5</v>
      </c>
      <c r="I96" s="31">
        <v>3</v>
      </c>
      <c r="J96" s="32">
        <v>0.5</v>
      </c>
      <c r="K96" s="8">
        <v>3</v>
      </c>
      <c r="L96" s="9">
        <v>0.5</v>
      </c>
    </row>
    <row r="97" spans="1:12" ht="19.5" customHeight="1" x14ac:dyDescent="0.25">
      <c r="A97" s="3"/>
      <c r="B97" s="13" t="s">
        <v>111</v>
      </c>
      <c r="C97" s="8" t="s">
        <v>112</v>
      </c>
      <c r="D97" s="8">
        <v>15</v>
      </c>
      <c r="E97" s="21">
        <v>0</v>
      </c>
      <c r="F97" s="21"/>
      <c r="G97" s="26">
        <v>1</v>
      </c>
      <c r="H97" s="27">
        <v>6.6699999999999995E-2</v>
      </c>
      <c r="I97" s="31">
        <v>2</v>
      </c>
      <c r="J97" s="32">
        <v>0.1333</v>
      </c>
      <c r="K97" s="8">
        <v>13</v>
      </c>
      <c r="L97" s="9">
        <v>0.86670000000000003</v>
      </c>
    </row>
    <row r="98" spans="1:12" ht="19.5" customHeight="1" x14ac:dyDescent="0.25">
      <c r="A98" s="3"/>
      <c r="B98" s="14"/>
      <c r="C98" s="8" t="s">
        <v>113</v>
      </c>
      <c r="D98" s="8">
        <v>19</v>
      </c>
      <c r="E98" s="21">
        <v>2</v>
      </c>
      <c r="F98" s="22">
        <v>0.1053</v>
      </c>
      <c r="G98" s="26">
        <v>11</v>
      </c>
      <c r="H98" s="27">
        <v>0.57889999999999997</v>
      </c>
      <c r="I98" s="31">
        <v>13</v>
      </c>
      <c r="J98" s="32">
        <v>0.68420000000000003</v>
      </c>
      <c r="K98" s="8">
        <v>6</v>
      </c>
      <c r="L98" s="9">
        <v>0.31580000000000003</v>
      </c>
    </row>
    <row r="99" spans="1:12" ht="19.5" customHeight="1" x14ac:dyDescent="0.25">
      <c r="A99" s="3"/>
      <c r="B99" s="14"/>
      <c r="C99" s="8" t="s">
        <v>114</v>
      </c>
      <c r="D99" s="8">
        <v>8</v>
      </c>
      <c r="E99" s="21">
        <v>0</v>
      </c>
      <c r="F99" s="21"/>
      <c r="G99" s="26">
        <v>1</v>
      </c>
      <c r="H99" s="27">
        <v>0.125</v>
      </c>
      <c r="I99" s="31">
        <v>3</v>
      </c>
      <c r="J99" s="32">
        <v>0.375</v>
      </c>
      <c r="K99" s="8">
        <v>5</v>
      </c>
      <c r="L99" s="9">
        <v>0.625</v>
      </c>
    </row>
    <row r="100" spans="1:12" ht="19.5" customHeight="1" x14ac:dyDescent="0.25">
      <c r="A100" s="3"/>
      <c r="B100" s="14"/>
      <c r="C100" s="8" t="s">
        <v>115</v>
      </c>
      <c r="D100" s="8">
        <v>1</v>
      </c>
      <c r="E100" s="21">
        <v>0</v>
      </c>
      <c r="F100" s="21"/>
      <c r="G100" s="26">
        <v>0</v>
      </c>
      <c r="H100" s="27">
        <v>0</v>
      </c>
      <c r="I100" s="31">
        <v>0</v>
      </c>
      <c r="J100" s="32">
        <v>0</v>
      </c>
      <c r="K100" s="8">
        <v>1</v>
      </c>
      <c r="L100" s="9">
        <v>1</v>
      </c>
    </row>
    <row r="101" spans="1:12" ht="19.5" customHeight="1" x14ac:dyDescent="0.25">
      <c r="A101" s="3"/>
      <c r="B101" s="14"/>
      <c r="C101" s="8" t="s">
        <v>116</v>
      </c>
      <c r="D101" s="8">
        <v>13</v>
      </c>
      <c r="E101" s="21">
        <v>0</v>
      </c>
      <c r="F101" s="21"/>
      <c r="G101" s="26">
        <v>0</v>
      </c>
      <c r="H101" s="27">
        <v>0</v>
      </c>
      <c r="I101" s="31">
        <v>1</v>
      </c>
      <c r="J101" s="32">
        <v>7.6899999999999996E-2</v>
      </c>
      <c r="K101" s="8">
        <v>12</v>
      </c>
      <c r="L101" s="9">
        <v>0.92310000000000003</v>
      </c>
    </row>
    <row r="102" spans="1:12" ht="19.5" customHeight="1" x14ac:dyDescent="0.25">
      <c r="A102" s="3"/>
      <c r="B102" s="13" t="s">
        <v>117</v>
      </c>
      <c r="C102" s="8" t="s">
        <v>118</v>
      </c>
      <c r="D102" s="8">
        <v>2</v>
      </c>
      <c r="E102" s="21">
        <v>0</v>
      </c>
      <c r="F102" s="21"/>
      <c r="G102" s="26">
        <v>1</v>
      </c>
      <c r="H102" s="27">
        <v>0.5</v>
      </c>
      <c r="I102" s="31">
        <v>1</v>
      </c>
      <c r="J102" s="32">
        <v>0.5</v>
      </c>
      <c r="K102" s="8">
        <v>1</v>
      </c>
      <c r="L102" s="9">
        <v>0.5</v>
      </c>
    </row>
    <row r="103" spans="1:12" ht="19.5" customHeight="1" x14ac:dyDescent="0.25">
      <c r="A103" s="3"/>
      <c r="B103" s="14"/>
      <c r="C103" s="8" t="s">
        <v>119</v>
      </c>
      <c r="D103" s="8">
        <v>238</v>
      </c>
      <c r="E103" s="21">
        <v>0</v>
      </c>
      <c r="F103" s="21"/>
      <c r="G103" s="26">
        <v>0</v>
      </c>
      <c r="H103" s="27">
        <v>0</v>
      </c>
      <c r="I103" s="31">
        <v>0</v>
      </c>
      <c r="J103" s="32">
        <v>0</v>
      </c>
      <c r="K103" s="8">
        <v>238</v>
      </c>
      <c r="L103" s="9">
        <v>1</v>
      </c>
    </row>
    <row r="104" spans="1:12" ht="19.5" customHeight="1" x14ac:dyDescent="0.25">
      <c r="A104" s="3"/>
      <c r="B104" s="14"/>
      <c r="C104" s="8" t="s">
        <v>120</v>
      </c>
      <c r="D104" s="8">
        <v>69</v>
      </c>
      <c r="E104" s="21">
        <v>6</v>
      </c>
      <c r="F104" s="22">
        <v>8.6999999999999994E-2</v>
      </c>
      <c r="G104" s="26">
        <v>28</v>
      </c>
      <c r="H104" s="27">
        <v>0.40579999999999999</v>
      </c>
      <c r="I104" s="31">
        <v>34</v>
      </c>
      <c r="J104" s="32">
        <v>0.49280000000000002</v>
      </c>
      <c r="K104" s="8">
        <v>35</v>
      </c>
      <c r="L104" s="9">
        <v>0.50719999999999998</v>
      </c>
    </row>
    <row r="105" spans="1:12" ht="19.5" customHeight="1" x14ac:dyDescent="0.25">
      <c r="A105" s="3"/>
      <c r="B105" s="13" t="s">
        <v>120</v>
      </c>
      <c r="C105" s="8" t="s">
        <v>121</v>
      </c>
      <c r="D105" s="8">
        <v>2</v>
      </c>
      <c r="E105" s="21">
        <v>0</v>
      </c>
      <c r="F105" s="21"/>
      <c r="G105" s="26">
        <v>0</v>
      </c>
      <c r="H105" s="27">
        <v>0</v>
      </c>
      <c r="I105" s="31">
        <v>0</v>
      </c>
      <c r="J105" s="32">
        <v>0</v>
      </c>
      <c r="K105" s="8">
        <v>2</v>
      </c>
      <c r="L105" s="9">
        <v>1</v>
      </c>
    </row>
    <row r="106" spans="1:12" s="18" customFormat="1" ht="21.75" customHeight="1" x14ac:dyDescent="0.25">
      <c r="A106" s="16"/>
      <c r="B106" s="65" t="s">
        <v>134</v>
      </c>
      <c r="C106" s="66"/>
      <c r="D106" s="17">
        <f>SUM(D4:D105)</f>
        <v>2836</v>
      </c>
      <c r="E106" s="23">
        <f>SUM(E4:E105)</f>
        <v>372</v>
      </c>
      <c r="F106" s="24">
        <f>E106/D106</f>
        <v>0.1311706629055007</v>
      </c>
      <c r="G106" s="28">
        <f>SUM(G4:G105)</f>
        <v>1099</v>
      </c>
      <c r="H106" s="29">
        <f>G106/D106</f>
        <v>0.3875176304654443</v>
      </c>
      <c r="I106" s="33">
        <f>SUM(I4:I105)</f>
        <v>1354</v>
      </c>
      <c r="J106" s="34">
        <f>I106/D106</f>
        <v>0.47743300423131169</v>
      </c>
      <c r="K106" s="17">
        <f>SUM(K4:K105)</f>
        <v>1482</v>
      </c>
      <c r="L106" s="19">
        <f>K106/D106</f>
        <v>0.52256699576868826</v>
      </c>
    </row>
  </sheetData>
  <mergeCells count="7">
    <mergeCell ref="A1:L1"/>
    <mergeCell ref="B106:C106"/>
    <mergeCell ref="A2:D2"/>
    <mergeCell ref="E2:F2"/>
    <mergeCell ref="G2:H2"/>
    <mergeCell ref="I2:J2"/>
    <mergeCell ref="K2:L2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workbookViewId="0">
      <selection activeCell="K14" sqref="K14"/>
    </sheetView>
  </sheetViews>
  <sheetFormatPr defaultRowHeight="15" x14ac:dyDescent="0.25"/>
  <cols>
    <col min="1" max="1" width="8.28515625" style="1" customWidth="1"/>
    <col min="2" max="2" width="49.28515625" style="1" customWidth="1"/>
    <col min="3" max="11" width="8.28515625" style="1" customWidth="1"/>
  </cols>
  <sheetData>
    <row r="1" spans="1:11" ht="55.5" customHeight="1" thickBot="1" x14ac:dyDescent="0.3">
      <c r="A1" s="64" t="s">
        <v>137</v>
      </c>
      <c r="B1" s="64"/>
      <c r="C1" s="64"/>
      <c r="D1" s="64"/>
      <c r="E1" s="64"/>
      <c r="F1" s="64"/>
      <c r="G1" s="64"/>
      <c r="H1" s="64"/>
      <c r="I1" s="64"/>
      <c r="J1" s="64"/>
      <c r="K1" s="64"/>
    </row>
    <row r="2" spans="1:11" ht="30" customHeight="1" x14ac:dyDescent="0.25">
      <c r="A2" s="67"/>
      <c r="B2" s="68"/>
      <c r="C2" s="68"/>
      <c r="D2" s="75" t="s">
        <v>0</v>
      </c>
      <c r="E2" s="75"/>
      <c r="F2" s="76" t="s">
        <v>1</v>
      </c>
      <c r="G2" s="76"/>
      <c r="H2" s="77" t="s">
        <v>2</v>
      </c>
      <c r="I2" s="77"/>
      <c r="J2" s="78" t="s">
        <v>3</v>
      </c>
      <c r="K2" s="78"/>
    </row>
    <row r="3" spans="1:11" ht="38.25" x14ac:dyDescent="0.25">
      <c r="A3" s="2"/>
      <c r="B3" s="7" t="s">
        <v>4</v>
      </c>
      <c r="C3" s="7" t="s">
        <v>138</v>
      </c>
      <c r="D3" s="54" t="s">
        <v>7</v>
      </c>
      <c r="E3" s="54" t="s">
        <v>8</v>
      </c>
      <c r="F3" s="57" t="s">
        <v>7</v>
      </c>
      <c r="G3" s="57" t="s">
        <v>8</v>
      </c>
      <c r="H3" s="60" t="s">
        <v>7</v>
      </c>
      <c r="I3" s="60" t="s">
        <v>8</v>
      </c>
      <c r="J3" s="7" t="s">
        <v>7</v>
      </c>
      <c r="K3" s="7" t="s">
        <v>8</v>
      </c>
    </row>
    <row r="4" spans="1:11" ht="21" customHeight="1" x14ac:dyDescent="0.25">
      <c r="A4" s="8" t="s">
        <v>9</v>
      </c>
      <c r="B4" s="8" t="s">
        <v>10</v>
      </c>
      <c r="C4" s="8">
        <v>352</v>
      </c>
      <c r="D4" s="21">
        <v>69</v>
      </c>
      <c r="E4" s="22">
        <v>0.19600000000000001</v>
      </c>
      <c r="F4" s="26">
        <v>185</v>
      </c>
      <c r="G4" s="27">
        <v>0.52559999999999996</v>
      </c>
      <c r="H4" s="31">
        <v>213</v>
      </c>
      <c r="I4" s="32">
        <v>0.60509999999999997</v>
      </c>
      <c r="J4" s="8">
        <v>139</v>
      </c>
      <c r="K4" s="9">
        <v>0.39489999999999997</v>
      </c>
    </row>
    <row r="5" spans="1:11" ht="21" customHeight="1" x14ac:dyDescent="0.25">
      <c r="A5" s="3"/>
      <c r="B5" s="8" t="s">
        <v>12</v>
      </c>
      <c r="C5" s="8">
        <v>1294</v>
      </c>
      <c r="D5" s="21">
        <v>192</v>
      </c>
      <c r="E5" s="22">
        <v>0.1484</v>
      </c>
      <c r="F5" s="26">
        <v>580</v>
      </c>
      <c r="G5" s="27">
        <v>0.44819999999999999</v>
      </c>
      <c r="H5" s="31">
        <v>704</v>
      </c>
      <c r="I5" s="32">
        <v>0.54400000000000004</v>
      </c>
      <c r="J5" s="8">
        <v>590</v>
      </c>
      <c r="K5" s="9">
        <v>0.45600000000000002</v>
      </c>
    </row>
    <row r="6" spans="1:11" ht="21" customHeight="1" x14ac:dyDescent="0.25">
      <c r="A6" s="3"/>
      <c r="B6" s="8" t="s">
        <v>58</v>
      </c>
      <c r="C6" s="8">
        <v>262</v>
      </c>
      <c r="D6" s="21">
        <v>31</v>
      </c>
      <c r="E6" s="22">
        <v>0.1183</v>
      </c>
      <c r="F6" s="26">
        <v>117</v>
      </c>
      <c r="G6" s="27">
        <v>0.4466</v>
      </c>
      <c r="H6" s="31">
        <v>147</v>
      </c>
      <c r="I6" s="32">
        <v>0.56110000000000004</v>
      </c>
      <c r="J6" s="8">
        <v>115</v>
      </c>
      <c r="K6" s="9">
        <v>0.43890000000000001</v>
      </c>
    </row>
    <row r="7" spans="1:11" ht="21" customHeight="1" x14ac:dyDescent="0.25">
      <c r="A7" s="3"/>
      <c r="B7" s="8" t="s">
        <v>77</v>
      </c>
      <c r="C7" s="8">
        <v>152</v>
      </c>
      <c r="D7" s="21">
        <v>13</v>
      </c>
      <c r="E7" s="22">
        <v>8.5500000000000007E-2</v>
      </c>
      <c r="F7" s="26">
        <v>50</v>
      </c>
      <c r="G7" s="27">
        <v>0.32890000000000003</v>
      </c>
      <c r="H7" s="31">
        <v>66</v>
      </c>
      <c r="I7" s="32">
        <v>0.43419999999999997</v>
      </c>
      <c r="J7" s="8">
        <v>86</v>
      </c>
      <c r="K7" s="9">
        <v>0.56579999999999997</v>
      </c>
    </row>
    <row r="8" spans="1:11" ht="21" customHeight="1" x14ac:dyDescent="0.25">
      <c r="A8" s="3"/>
      <c r="B8" s="8" t="s">
        <v>92</v>
      </c>
      <c r="C8" s="8">
        <v>101</v>
      </c>
      <c r="D8" s="21">
        <v>16</v>
      </c>
      <c r="E8" s="22">
        <v>0.15840000000000001</v>
      </c>
      <c r="F8" s="26">
        <v>26</v>
      </c>
      <c r="G8" s="27">
        <v>0.25740000000000002</v>
      </c>
      <c r="H8" s="31">
        <v>29</v>
      </c>
      <c r="I8" s="32">
        <v>0.28710000000000002</v>
      </c>
      <c r="J8" s="8">
        <v>72</v>
      </c>
      <c r="K8" s="9">
        <v>0.71289999999999998</v>
      </c>
    </row>
    <row r="9" spans="1:11" ht="21" customHeight="1" x14ac:dyDescent="0.25">
      <c r="A9" s="3"/>
      <c r="B9" s="8" t="s">
        <v>94</v>
      </c>
      <c r="C9" s="8">
        <v>56</v>
      </c>
      <c r="D9" s="21">
        <v>17</v>
      </c>
      <c r="E9" s="22">
        <v>0.30359999999999998</v>
      </c>
      <c r="F9" s="26">
        <v>25</v>
      </c>
      <c r="G9" s="27">
        <v>0.44640000000000002</v>
      </c>
      <c r="H9" s="31">
        <v>28</v>
      </c>
      <c r="I9" s="32">
        <v>0.5</v>
      </c>
      <c r="J9" s="8">
        <v>28</v>
      </c>
      <c r="K9" s="9">
        <v>0.5</v>
      </c>
    </row>
    <row r="10" spans="1:11" ht="21" customHeight="1" x14ac:dyDescent="0.25">
      <c r="A10" s="3"/>
      <c r="B10" s="8" t="s">
        <v>97</v>
      </c>
      <c r="C10" s="8">
        <v>72</v>
      </c>
      <c r="D10" s="21">
        <v>11</v>
      </c>
      <c r="E10" s="22">
        <v>0.15279999999999999</v>
      </c>
      <c r="F10" s="26">
        <v>27</v>
      </c>
      <c r="G10" s="27">
        <v>0.375</v>
      </c>
      <c r="H10" s="31">
        <v>37</v>
      </c>
      <c r="I10" s="32">
        <v>0.51390000000000002</v>
      </c>
      <c r="J10" s="8">
        <v>35</v>
      </c>
      <c r="K10" s="9">
        <v>0.48609999999999998</v>
      </c>
    </row>
    <row r="11" spans="1:11" ht="21" customHeight="1" x14ac:dyDescent="0.25">
      <c r="A11" s="3"/>
      <c r="B11" s="8" t="s">
        <v>100</v>
      </c>
      <c r="C11" s="8">
        <v>180</v>
      </c>
      <c r="D11" s="21">
        <v>15</v>
      </c>
      <c r="E11" s="22">
        <v>8.3299999999999999E-2</v>
      </c>
      <c r="F11" s="26">
        <v>47</v>
      </c>
      <c r="G11" s="27">
        <v>0.2611</v>
      </c>
      <c r="H11" s="31">
        <v>76</v>
      </c>
      <c r="I11" s="32">
        <v>0.42220000000000002</v>
      </c>
      <c r="J11" s="8">
        <v>104</v>
      </c>
      <c r="K11" s="9">
        <v>0.57779999999999998</v>
      </c>
    </row>
    <row r="12" spans="1:11" ht="21" customHeight="1" x14ac:dyDescent="0.25">
      <c r="A12" s="3"/>
      <c r="B12" s="8" t="s">
        <v>111</v>
      </c>
      <c r="C12" s="8">
        <v>56</v>
      </c>
      <c r="D12" s="21">
        <v>2</v>
      </c>
      <c r="E12" s="22">
        <v>3.5700000000000003E-2</v>
      </c>
      <c r="F12" s="26">
        <v>13</v>
      </c>
      <c r="G12" s="27">
        <v>0.2321</v>
      </c>
      <c r="H12" s="31">
        <v>19</v>
      </c>
      <c r="I12" s="32">
        <v>0.33929999999999999</v>
      </c>
      <c r="J12" s="8">
        <v>37</v>
      </c>
      <c r="K12" s="9">
        <v>0.66069999999999995</v>
      </c>
    </row>
    <row r="13" spans="1:11" ht="21" customHeight="1" x14ac:dyDescent="0.25">
      <c r="A13" s="3"/>
      <c r="B13" s="8" t="s">
        <v>117</v>
      </c>
      <c r="C13" s="8">
        <v>309</v>
      </c>
      <c r="D13" s="21">
        <v>6</v>
      </c>
      <c r="E13" s="22">
        <v>1.9400000000000001E-2</v>
      </c>
      <c r="F13" s="26">
        <v>29</v>
      </c>
      <c r="G13" s="27">
        <v>9.3899999999999997E-2</v>
      </c>
      <c r="H13" s="31">
        <v>35</v>
      </c>
      <c r="I13" s="32">
        <v>0.1133</v>
      </c>
      <c r="J13" s="8">
        <v>274</v>
      </c>
      <c r="K13" s="9">
        <v>0.88670000000000004</v>
      </c>
    </row>
    <row r="14" spans="1:11" ht="21" customHeight="1" x14ac:dyDescent="0.25">
      <c r="A14" s="3"/>
      <c r="B14" s="8" t="s">
        <v>120</v>
      </c>
      <c r="C14" s="8">
        <v>2</v>
      </c>
      <c r="D14" s="21">
        <v>0</v>
      </c>
      <c r="E14" s="21"/>
      <c r="F14" s="26">
        <v>0</v>
      </c>
      <c r="G14" s="27">
        <v>0</v>
      </c>
      <c r="H14" s="31">
        <v>0</v>
      </c>
      <c r="I14" s="32">
        <v>0</v>
      </c>
      <c r="J14" s="8">
        <v>2</v>
      </c>
      <c r="K14" s="9">
        <v>1</v>
      </c>
    </row>
    <row r="15" spans="1:11" s="53" customFormat="1" ht="21" customHeight="1" x14ac:dyDescent="0.25">
      <c r="A15" s="73" t="s">
        <v>134</v>
      </c>
      <c r="B15" s="74"/>
      <c r="C15" s="51">
        <v>2836</v>
      </c>
      <c r="D15" s="55">
        <v>372</v>
      </c>
      <c r="E15" s="56">
        <v>0.13120000000000001</v>
      </c>
      <c r="F15" s="58">
        <v>1099</v>
      </c>
      <c r="G15" s="59">
        <v>0.38750000000000001</v>
      </c>
      <c r="H15" s="61">
        <v>1354</v>
      </c>
      <c r="I15" s="62">
        <v>0.47739999999999999</v>
      </c>
      <c r="J15" s="51">
        <v>1482</v>
      </c>
      <c r="K15" s="52">
        <v>0.52259999999999995</v>
      </c>
    </row>
  </sheetData>
  <mergeCells count="7">
    <mergeCell ref="A1:K1"/>
    <mergeCell ref="A15:B15"/>
    <mergeCell ref="A2:C2"/>
    <mergeCell ref="D2:E2"/>
    <mergeCell ref="F2:G2"/>
    <mergeCell ref="H2:I2"/>
    <mergeCell ref="J2:K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"/>
  <sheetViews>
    <sheetView workbookViewId="0">
      <pane xSplit="10" ySplit="7" topLeftCell="K8" activePane="bottomRight" state="frozen"/>
      <selection pane="topRight" activeCell="K1" sqref="K1"/>
      <selection pane="bottomLeft" activeCell="A8" sqref="A8"/>
      <selection pane="bottomRight" sqref="A1:XFD3"/>
    </sheetView>
  </sheetViews>
  <sheetFormatPr defaultRowHeight="15" x14ac:dyDescent="0.25"/>
  <cols>
    <col min="1" max="1" width="9.140625" style="1"/>
    <col min="2" max="2" width="30.140625" style="1" customWidth="1"/>
    <col min="3" max="3" width="29" style="1" customWidth="1"/>
    <col min="4" max="5" width="9.140625" style="1"/>
    <col min="6" max="6" width="8.28515625" style="1" customWidth="1"/>
    <col min="7" max="7" width="9.140625" style="1"/>
    <col min="8" max="8" width="8.28515625" style="1" customWidth="1"/>
    <col min="9" max="9" width="9.140625" style="1"/>
    <col min="10" max="10" width="8.140625" style="1" customWidth="1"/>
    <col min="11" max="12" width="9.140625" style="1"/>
  </cols>
  <sheetData>
    <row r="1" spans="1:12" s="6" customFormat="1" ht="48.75" customHeight="1" thickBot="1" x14ac:dyDescent="0.3">
      <c r="A1" s="64" t="s">
        <v>133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</row>
    <row r="2" spans="1:12" s="6" customFormat="1" ht="54" customHeight="1" x14ac:dyDescent="0.25">
      <c r="A2" s="80"/>
      <c r="B2" s="81"/>
      <c r="C2" s="81"/>
      <c r="D2" s="81"/>
      <c r="E2" s="69" t="s">
        <v>0</v>
      </c>
      <c r="F2" s="69"/>
      <c r="G2" s="70" t="s">
        <v>1</v>
      </c>
      <c r="H2" s="70"/>
      <c r="I2" s="71" t="s">
        <v>2</v>
      </c>
      <c r="J2" s="71"/>
      <c r="K2" s="72" t="s">
        <v>3</v>
      </c>
      <c r="L2" s="72"/>
    </row>
    <row r="3" spans="1:12" s="6" customFormat="1" ht="38.25" x14ac:dyDescent="0.2">
      <c r="A3" s="35"/>
      <c r="B3" s="11" t="s">
        <v>4</v>
      </c>
      <c r="C3" s="11" t="s">
        <v>5</v>
      </c>
      <c r="D3" s="11" t="s">
        <v>6</v>
      </c>
      <c r="E3" s="36" t="s">
        <v>7</v>
      </c>
      <c r="F3" s="36" t="s">
        <v>8</v>
      </c>
      <c r="G3" s="37" t="s">
        <v>7</v>
      </c>
      <c r="H3" s="37" t="s">
        <v>8</v>
      </c>
      <c r="I3" s="38" t="s">
        <v>7</v>
      </c>
      <c r="J3" s="38" t="s">
        <v>8</v>
      </c>
      <c r="K3" s="11" t="s">
        <v>7</v>
      </c>
      <c r="L3" s="11" t="s">
        <v>8</v>
      </c>
    </row>
    <row r="4" spans="1:12" ht="21" customHeight="1" x14ac:dyDescent="0.25">
      <c r="A4" s="8" t="s">
        <v>122</v>
      </c>
      <c r="B4" s="8" t="s">
        <v>10</v>
      </c>
      <c r="C4" s="8" t="s">
        <v>11</v>
      </c>
      <c r="D4" s="8">
        <v>327</v>
      </c>
      <c r="E4" s="21">
        <v>61</v>
      </c>
      <c r="F4" s="22">
        <v>0.1865</v>
      </c>
      <c r="G4" s="26">
        <v>148</v>
      </c>
      <c r="H4" s="27">
        <v>0.4526</v>
      </c>
      <c r="I4" s="31">
        <v>173</v>
      </c>
      <c r="J4" s="32">
        <v>0.52910000000000001</v>
      </c>
      <c r="K4" s="8">
        <v>154</v>
      </c>
      <c r="L4" s="9">
        <v>0.47089999999999999</v>
      </c>
    </row>
    <row r="5" spans="1:12" ht="21" customHeight="1" x14ac:dyDescent="0.25">
      <c r="A5" s="3"/>
      <c r="B5" s="8" t="s">
        <v>12</v>
      </c>
      <c r="C5" s="8" t="s">
        <v>13</v>
      </c>
      <c r="D5" s="8">
        <v>1</v>
      </c>
      <c r="E5" s="21">
        <v>0</v>
      </c>
      <c r="F5" s="21"/>
      <c r="G5" s="26">
        <v>0</v>
      </c>
      <c r="H5" s="27">
        <v>0</v>
      </c>
      <c r="I5" s="31">
        <v>0</v>
      </c>
      <c r="J5" s="32">
        <v>0</v>
      </c>
      <c r="K5" s="8">
        <v>1</v>
      </c>
      <c r="L5" s="9">
        <v>1</v>
      </c>
    </row>
    <row r="6" spans="1:12" ht="21" customHeight="1" x14ac:dyDescent="0.25">
      <c r="A6" s="3"/>
      <c r="B6" s="4"/>
      <c r="C6" s="8" t="s">
        <v>14</v>
      </c>
      <c r="D6" s="8">
        <v>1</v>
      </c>
      <c r="E6" s="21">
        <v>0</v>
      </c>
      <c r="F6" s="21"/>
      <c r="G6" s="26">
        <v>0</v>
      </c>
      <c r="H6" s="27">
        <v>0</v>
      </c>
      <c r="I6" s="31">
        <v>0</v>
      </c>
      <c r="J6" s="32">
        <v>0</v>
      </c>
      <c r="K6" s="8">
        <v>1</v>
      </c>
      <c r="L6" s="9">
        <v>1</v>
      </c>
    </row>
    <row r="7" spans="1:12" ht="21" customHeight="1" x14ac:dyDescent="0.25">
      <c r="A7" s="3"/>
      <c r="B7" s="4"/>
      <c r="C7" s="8" t="s">
        <v>15</v>
      </c>
      <c r="D7" s="8">
        <v>42</v>
      </c>
      <c r="E7" s="21">
        <v>6</v>
      </c>
      <c r="F7" s="22">
        <v>0.1429</v>
      </c>
      <c r="G7" s="26">
        <v>19</v>
      </c>
      <c r="H7" s="27">
        <v>0.45240000000000002</v>
      </c>
      <c r="I7" s="31">
        <v>25</v>
      </c>
      <c r="J7" s="32">
        <v>0.59519999999999995</v>
      </c>
      <c r="K7" s="8">
        <v>17</v>
      </c>
      <c r="L7" s="9">
        <v>0.40479999999999999</v>
      </c>
    </row>
    <row r="8" spans="1:12" ht="21" customHeight="1" x14ac:dyDescent="0.25">
      <c r="A8" s="3"/>
      <c r="B8" s="4"/>
      <c r="C8" s="8" t="s">
        <v>16</v>
      </c>
      <c r="D8" s="8">
        <v>7</v>
      </c>
      <c r="E8" s="21">
        <v>0</v>
      </c>
      <c r="F8" s="21"/>
      <c r="G8" s="26">
        <v>0</v>
      </c>
      <c r="H8" s="27">
        <v>0</v>
      </c>
      <c r="I8" s="31">
        <v>1</v>
      </c>
      <c r="J8" s="32">
        <v>0.1429</v>
      </c>
      <c r="K8" s="8">
        <v>6</v>
      </c>
      <c r="L8" s="9">
        <v>0.85709999999999997</v>
      </c>
    </row>
    <row r="9" spans="1:12" ht="21" customHeight="1" x14ac:dyDescent="0.25">
      <c r="A9" s="3"/>
      <c r="B9" s="4"/>
      <c r="C9" s="8" t="s">
        <v>17</v>
      </c>
      <c r="D9" s="8">
        <v>4</v>
      </c>
      <c r="E9" s="21">
        <v>1</v>
      </c>
      <c r="F9" s="22">
        <v>0.25</v>
      </c>
      <c r="G9" s="26">
        <v>3</v>
      </c>
      <c r="H9" s="27">
        <v>0.75</v>
      </c>
      <c r="I9" s="31">
        <v>3</v>
      </c>
      <c r="J9" s="32">
        <v>0.75</v>
      </c>
      <c r="K9" s="8">
        <v>1</v>
      </c>
      <c r="L9" s="9">
        <v>0.25</v>
      </c>
    </row>
    <row r="10" spans="1:12" ht="21" customHeight="1" x14ac:dyDescent="0.25">
      <c r="A10" s="3"/>
      <c r="B10" s="4"/>
      <c r="C10" s="8" t="s">
        <v>18</v>
      </c>
      <c r="D10" s="8">
        <v>2</v>
      </c>
      <c r="E10" s="21">
        <v>0</v>
      </c>
      <c r="F10" s="21"/>
      <c r="G10" s="26">
        <v>0</v>
      </c>
      <c r="H10" s="27">
        <v>0</v>
      </c>
      <c r="I10" s="31">
        <v>0</v>
      </c>
      <c r="J10" s="32">
        <v>0</v>
      </c>
      <c r="K10" s="8">
        <v>2</v>
      </c>
      <c r="L10" s="9">
        <v>1</v>
      </c>
    </row>
    <row r="11" spans="1:12" ht="21" customHeight="1" x14ac:dyDescent="0.25">
      <c r="A11" s="3"/>
      <c r="B11" s="4"/>
      <c r="C11" s="8" t="s">
        <v>19</v>
      </c>
      <c r="D11" s="8">
        <v>24</v>
      </c>
      <c r="E11" s="21">
        <v>10</v>
      </c>
      <c r="F11" s="22">
        <v>0.41670000000000001</v>
      </c>
      <c r="G11" s="26">
        <v>16</v>
      </c>
      <c r="H11" s="27">
        <v>0.66669999999999996</v>
      </c>
      <c r="I11" s="31">
        <v>17</v>
      </c>
      <c r="J11" s="32">
        <v>0.70830000000000004</v>
      </c>
      <c r="K11" s="8">
        <v>7</v>
      </c>
      <c r="L11" s="9">
        <v>0.29170000000000001</v>
      </c>
    </row>
    <row r="12" spans="1:12" ht="21" customHeight="1" x14ac:dyDescent="0.25">
      <c r="A12" s="3"/>
      <c r="B12" s="4"/>
      <c r="C12" s="8" t="s">
        <v>20</v>
      </c>
      <c r="D12" s="8">
        <v>213</v>
      </c>
      <c r="E12" s="21">
        <v>33</v>
      </c>
      <c r="F12" s="22">
        <v>0.15490000000000001</v>
      </c>
      <c r="G12" s="26">
        <v>85</v>
      </c>
      <c r="H12" s="27">
        <v>0.39910000000000001</v>
      </c>
      <c r="I12" s="31">
        <v>107</v>
      </c>
      <c r="J12" s="32">
        <v>0.50229999999999997</v>
      </c>
      <c r="K12" s="8">
        <v>106</v>
      </c>
      <c r="L12" s="9">
        <v>0.49769999999999998</v>
      </c>
    </row>
    <row r="13" spans="1:12" ht="21" customHeight="1" x14ac:dyDescent="0.25">
      <c r="A13" s="3"/>
      <c r="B13" s="4"/>
      <c r="C13" s="8" t="s">
        <v>21</v>
      </c>
      <c r="D13" s="8">
        <v>35</v>
      </c>
      <c r="E13" s="21">
        <v>2</v>
      </c>
      <c r="F13" s="22">
        <v>5.7099999999999998E-2</v>
      </c>
      <c r="G13" s="26">
        <v>8</v>
      </c>
      <c r="H13" s="27">
        <v>0.2286</v>
      </c>
      <c r="I13" s="31">
        <v>12</v>
      </c>
      <c r="J13" s="32">
        <v>0.34289999999999998</v>
      </c>
      <c r="K13" s="8">
        <v>23</v>
      </c>
      <c r="L13" s="9">
        <v>0.65710000000000002</v>
      </c>
    </row>
    <row r="14" spans="1:12" ht="21" customHeight="1" x14ac:dyDescent="0.25">
      <c r="A14" s="3"/>
      <c r="B14" s="4"/>
      <c r="C14" s="8" t="s">
        <v>22</v>
      </c>
      <c r="D14" s="8">
        <v>4</v>
      </c>
      <c r="E14" s="21">
        <v>1</v>
      </c>
      <c r="F14" s="22">
        <v>0.25</v>
      </c>
      <c r="G14" s="26">
        <v>2</v>
      </c>
      <c r="H14" s="27">
        <v>0.5</v>
      </c>
      <c r="I14" s="31">
        <v>3</v>
      </c>
      <c r="J14" s="32">
        <v>0.75</v>
      </c>
      <c r="K14" s="8">
        <v>1</v>
      </c>
      <c r="L14" s="9">
        <v>0.25</v>
      </c>
    </row>
    <row r="15" spans="1:12" ht="21" customHeight="1" x14ac:dyDescent="0.25">
      <c r="A15" s="3"/>
      <c r="B15" s="4"/>
      <c r="C15" s="8" t="s">
        <v>23</v>
      </c>
      <c r="D15" s="8">
        <v>47</v>
      </c>
      <c r="E15" s="21">
        <v>7</v>
      </c>
      <c r="F15" s="22">
        <v>0.1489</v>
      </c>
      <c r="G15" s="26">
        <v>22</v>
      </c>
      <c r="H15" s="27">
        <v>0.46810000000000002</v>
      </c>
      <c r="I15" s="31">
        <v>27</v>
      </c>
      <c r="J15" s="32">
        <v>0.57450000000000001</v>
      </c>
      <c r="K15" s="8">
        <v>20</v>
      </c>
      <c r="L15" s="9">
        <v>0.42549999999999999</v>
      </c>
    </row>
    <row r="16" spans="1:12" ht="21" customHeight="1" x14ac:dyDescent="0.25">
      <c r="A16" s="3"/>
      <c r="B16" s="4"/>
      <c r="C16" s="8" t="s">
        <v>24</v>
      </c>
      <c r="D16" s="8">
        <v>92</v>
      </c>
      <c r="E16" s="21">
        <v>12</v>
      </c>
      <c r="F16" s="22">
        <v>0.13039999999999999</v>
      </c>
      <c r="G16" s="26">
        <v>34</v>
      </c>
      <c r="H16" s="27">
        <v>0.36959999999999998</v>
      </c>
      <c r="I16" s="31">
        <v>43</v>
      </c>
      <c r="J16" s="32">
        <v>0.46739999999999998</v>
      </c>
      <c r="K16" s="8">
        <v>49</v>
      </c>
      <c r="L16" s="9">
        <v>0.53259999999999996</v>
      </c>
    </row>
    <row r="17" spans="1:12" ht="21" customHeight="1" x14ac:dyDescent="0.25">
      <c r="A17" s="3"/>
      <c r="B17" s="4"/>
      <c r="C17" s="8" t="s">
        <v>25</v>
      </c>
      <c r="D17" s="8">
        <v>12</v>
      </c>
      <c r="E17" s="21">
        <v>2</v>
      </c>
      <c r="F17" s="22">
        <v>0.16669999999999999</v>
      </c>
      <c r="G17" s="26">
        <v>4</v>
      </c>
      <c r="H17" s="27">
        <v>0.33329999999999999</v>
      </c>
      <c r="I17" s="31">
        <v>6</v>
      </c>
      <c r="J17" s="32">
        <v>0.5</v>
      </c>
      <c r="K17" s="8">
        <v>6</v>
      </c>
      <c r="L17" s="9">
        <v>0.5</v>
      </c>
    </row>
    <row r="18" spans="1:12" ht="21" customHeight="1" x14ac:dyDescent="0.25">
      <c r="A18" s="3"/>
      <c r="B18" s="4"/>
      <c r="C18" s="8" t="s">
        <v>26</v>
      </c>
      <c r="D18" s="8">
        <v>34</v>
      </c>
      <c r="E18" s="21">
        <v>6</v>
      </c>
      <c r="F18" s="22">
        <v>0.17649999999999999</v>
      </c>
      <c r="G18" s="26">
        <v>14</v>
      </c>
      <c r="H18" s="27">
        <v>0.4118</v>
      </c>
      <c r="I18" s="31">
        <v>17</v>
      </c>
      <c r="J18" s="32">
        <v>0.5</v>
      </c>
      <c r="K18" s="8">
        <v>17</v>
      </c>
      <c r="L18" s="9">
        <v>0.5</v>
      </c>
    </row>
    <row r="19" spans="1:12" ht="21" customHeight="1" x14ac:dyDescent="0.25">
      <c r="A19" s="3"/>
      <c r="B19" s="4"/>
      <c r="C19" s="8" t="s">
        <v>27</v>
      </c>
      <c r="D19" s="8">
        <v>1</v>
      </c>
      <c r="E19" s="21">
        <v>0</v>
      </c>
      <c r="F19" s="21"/>
      <c r="G19" s="26">
        <v>0</v>
      </c>
      <c r="H19" s="27">
        <v>0</v>
      </c>
      <c r="I19" s="31">
        <v>0</v>
      </c>
      <c r="J19" s="32">
        <v>0</v>
      </c>
      <c r="K19" s="8">
        <v>1</v>
      </c>
      <c r="L19" s="9">
        <v>1</v>
      </c>
    </row>
    <row r="20" spans="1:12" ht="21" customHeight="1" x14ac:dyDescent="0.25">
      <c r="A20" s="3"/>
      <c r="B20" s="4"/>
      <c r="C20" s="8" t="s">
        <v>28</v>
      </c>
      <c r="D20" s="8">
        <v>90</v>
      </c>
      <c r="E20" s="21">
        <v>13</v>
      </c>
      <c r="F20" s="22">
        <v>0.1444</v>
      </c>
      <c r="G20" s="26">
        <v>38</v>
      </c>
      <c r="H20" s="27">
        <v>0.42220000000000002</v>
      </c>
      <c r="I20" s="31">
        <v>50</v>
      </c>
      <c r="J20" s="32">
        <v>0.55559999999999998</v>
      </c>
      <c r="K20" s="8">
        <v>40</v>
      </c>
      <c r="L20" s="9">
        <v>0.44440000000000002</v>
      </c>
    </row>
    <row r="21" spans="1:12" ht="21" customHeight="1" x14ac:dyDescent="0.25">
      <c r="A21" s="3"/>
      <c r="B21" s="4"/>
      <c r="C21" s="8" t="s">
        <v>29</v>
      </c>
      <c r="D21" s="8">
        <v>4</v>
      </c>
      <c r="E21" s="21">
        <v>2</v>
      </c>
      <c r="F21" s="22">
        <v>0.5</v>
      </c>
      <c r="G21" s="26">
        <v>3</v>
      </c>
      <c r="H21" s="27">
        <v>0.75</v>
      </c>
      <c r="I21" s="31">
        <v>3</v>
      </c>
      <c r="J21" s="32">
        <v>0.75</v>
      </c>
      <c r="K21" s="8">
        <v>1</v>
      </c>
      <c r="L21" s="9">
        <v>0.25</v>
      </c>
    </row>
    <row r="22" spans="1:12" ht="21" customHeight="1" x14ac:dyDescent="0.25">
      <c r="A22" s="3"/>
      <c r="B22" s="4"/>
      <c r="C22" s="8" t="s">
        <v>30</v>
      </c>
      <c r="D22" s="8">
        <v>16</v>
      </c>
      <c r="E22" s="21">
        <v>0</v>
      </c>
      <c r="F22" s="21"/>
      <c r="G22" s="26">
        <v>3</v>
      </c>
      <c r="H22" s="27">
        <v>0.1875</v>
      </c>
      <c r="I22" s="31">
        <v>4</v>
      </c>
      <c r="J22" s="32">
        <v>0.25</v>
      </c>
      <c r="K22" s="8">
        <v>12</v>
      </c>
      <c r="L22" s="9">
        <v>0.75</v>
      </c>
    </row>
    <row r="23" spans="1:12" ht="21" customHeight="1" x14ac:dyDescent="0.25">
      <c r="A23" s="3"/>
      <c r="B23" s="4"/>
      <c r="C23" s="8" t="s">
        <v>31</v>
      </c>
      <c r="D23" s="8">
        <v>1</v>
      </c>
      <c r="E23" s="21">
        <v>0</v>
      </c>
      <c r="F23" s="21"/>
      <c r="G23" s="26">
        <v>0</v>
      </c>
      <c r="H23" s="27">
        <v>0</v>
      </c>
      <c r="I23" s="31">
        <v>0</v>
      </c>
      <c r="J23" s="32">
        <v>0</v>
      </c>
      <c r="K23" s="8">
        <v>1</v>
      </c>
      <c r="L23" s="9">
        <v>1</v>
      </c>
    </row>
    <row r="24" spans="1:12" ht="21" customHeight="1" x14ac:dyDescent="0.25">
      <c r="A24" s="3"/>
      <c r="B24" s="4"/>
      <c r="C24" s="8" t="s">
        <v>32</v>
      </c>
      <c r="D24" s="8">
        <v>1</v>
      </c>
      <c r="E24" s="21">
        <v>0</v>
      </c>
      <c r="F24" s="21"/>
      <c r="G24" s="26">
        <v>0</v>
      </c>
      <c r="H24" s="27">
        <v>0</v>
      </c>
      <c r="I24" s="31">
        <v>1</v>
      </c>
      <c r="J24" s="32">
        <v>1</v>
      </c>
      <c r="K24" s="8"/>
      <c r="L24" s="8"/>
    </row>
    <row r="25" spans="1:12" ht="21" customHeight="1" x14ac:dyDescent="0.25">
      <c r="A25" s="3"/>
      <c r="B25" s="4"/>
      <c r="C25" s="8" t="s">
        <v>34</v>
      </c>
      <c r="D25" s="8">
        <v>6</v>
      </c>
      <c r="E25" s="21">
        <v>2</v>
      </c>
      <c r="F25" s="22">
        <v>0.33329999999999999</v>
      </c>
      <c r="G25" s="26">
        <v>5</v>
      </c>
      <c r="H25" s="27">
        <v>0.83330000000000004</v>
      </c>
      <c r="I25" s="31">
        <v>5</v>
      </c>
      <c r="J25" s="32">
        <v>0.83330000000000004</v>
      </c>
      <c r="K25" s="8">
        <v>1</v>
      </c>
      <c r="L25" s="9">
        <v>0.16669999999999999</v>
      </c>
    </row>
    <row r="26" spans="1:12" ht="21" customHeight="1" x14ac:dyDescent="0.25">
      <c r="A26" s="3"/>
      <c r="B26" s="4"/>
      <c r="C26" s="8" t="s">
        <v>36</v>
      </c>
      <c r="D26" s="8">
        <v>9</v>
      </c>
      <c r="E26" s="21">
        <v>9</v>
      </c>
      <c r="F26" s="22">
        <v>1</v>
      </c>
      <c r="G26" s="26">
        <v>9</v>
      </c>
      <c r="H26" s="27">
        <v>1</v>
      </c>
      <c r="I26" s="31">
        <v>9</v>
      </c>
      <c r="J26" s="32">
        <v>1</v>
      </c>
      <c r="K26" s="8"/>
      <c r="L26" s="8"/>
    </row>
    <row r="27" spans="1:12" ht="21" customHeight="1" x14ac:dyDescent="0.25">
      <c r="A27" s="3"/>
      <c r="B27" s="4"/>
      <c r="C27" s="8" t="s">
        <v>37</v>
      </c>
      <c r="D27" s="8">
        <v>41</v>
      </c>
      <c r="E27" s="21">
        <v>5</v>
      </c>
      <c r="F27" s="22">
        <v>0.122</v>
      </c>
      <c r="G27" s="26">
        <v>14</v>
      </c>
      <c r="H27" s="27">
        <v>0.34150000000000003</v>
      </c>
      <c r="I27" s="31">
        <v>16</v>
      </c>
      <c r="J27" s="32">
        <v>0.39019999999999999</v>
      </c>
      <c r="K27" s="8">
        <v>25</v>
      </c>
      <c r="L27" s="9">
        <v>0.60980000000000001</v>
      </c>
    </row>
    <row r="28" spans="1:12" ht="21" customHeight="1" x14ac:dyDescent="0.25">
      <c r="A28" s="3"/>
      <c r="B28" s="4"/>
      <c r="C28" s="8" t="s">
        <v>38</v>
      </c>
      <c r="D28" s="8">
        <v>5</v>
      </c>
      <c r="E28" s="21">
        <v>0</v>
      </c>
      <c r="F28" s="21"/>
      <c r="G28" s="26">
        <v>2</v>
      </c>
      <c r="H28" s="27">
        <v>0.4</v>
      </c>
      <c r="I28" s="31">
        <v>2</v>
      </c>
      <c r="J28" s="32">
        <v>0.4</v>
      </c>
      <c r="K28" s="8">
        <v>3</v>
      </c>
      <c r="L28" s="9">
        <v>0.6</v>
      </c>
    </row>
    <row r="29" spans="1:12" ht="21" customHeight="1" x14ac:dyDescent="0.25">
      <c r="A29" s="3"/>
      <c r="B29" s="4"/>
      <c r="C29" s="8" t="s">
        <v>39</v>
      </c>
      <c r="D29" s="8">
        <v>2</v>
      </c>
      <c r="E29" s="21">
        <v>0</v>
      </c>
      <c r="F29" s="21"/>
      <c r="G29" s="26">
        <v>0</v>
      </c>
      <c r="H29" s="27">
        <v>0</v>
      </c>
      <c r="I29" s="31">
        <v>0</v>
      </c>
      <c r="J29" s="32">
        <v>0</v>
      </c>
      <c r="K29" s="8">
        <v>2</v>
      </c>
      <c r="L29" s="9">
        <v>1</v>
      </c>
    </row>
    <row r="30" spans="1:12" ht="21" customHeight="1" x14ac:dyDescent="0.25">
      <c r="A30" s="3"/>
      <c r="B30" s="4"/>
      <c r="C30" s="8" t="s">
        <v>40</v>
      </c>
      <c r="D30" s="8">
        <v>98</v>
      </c>
      <c r="E30" s="21">
        <v>21</v>
      </c>
      <c r="F30" s="22">
        <v>0.21429999999999999</v>
      </c>
      <c r="G30" s="26">
        <v>56</v>
      </c>
      <c r="H30" s="27">
        <v>0.57140000000000002</v>
      </c>
      <c r="I30" s="31">
        <v>67</v>
      </c>
      <c r="J30" s="32">
        <v>0.68369999999999997</v>
      </c>
      <c r="K30" s="8">
        <v>31</v>
      </c>
      <c r="L30" s="9">
        <v>0.31630000000000003</v>
      </c>
    </row>
    <row r="31" spans="1:12" ht="21" customHeight="1" x14ac:dyDescent="0.25">
      <c r="A31" s="3"/>
      <c r="B31" s="4"/>
      <c r="C31" s="8" t="s">
        <v>41</v>
      </c>
      <c r="D31" s="8">
        <v>21</v>
      </c>
      <c r="E31" s="21">
        <v>4</v>
      </c>
      <c r="F31" s="22">
        <v>0.1905</v>
      </c>
      <c r="G31" s="26">
        <v>12</v>
      </c>
      <c r="H31" s="27">
        <v>0.57140000000000002</v>
      </c>
      <c r="I31" s="31">
        <v>16</v>
      </c>
      <c r="J31" s="32">
        <v>0.76190000000000002</v>
      </c>
      <c r="K31" s="8">
        <v>5</v>
      </c>
      <c r="L31" s="9">
        <v>0.23810000000000001</v>
      </c>
    </row>
    <row r="32" spans="1:12" ht="21" customHeight="1" x14ac:dyDescent="0.25">
      <c r="A32" s="3"/>
      <c r="B32" s="4"/>
      <c r="C32" s="8" t="s">
        <v>42</v>
      </c>
      <c r="D32" s="8">
        <v>9</v>
      </c>
      <c r="E32" s="21">
        <v>1</v>
      </c>
      <c r="F32" s="22">
        <v>0.1111</v>
      </c>
      <c r="G32" s="26">
        <v>5</v>
      </c>
      <c r="H32" s="27">
        <v>0.55559999999999998</v>
      </c>
      <c r="I32" s="31">
        <v>6</v>
      </c>
      <c r="J32" s="32">
        <v>0.66669999999999996</v>
      </c>
      <c r="K32" s="8">
        <v>3</v>
      </c>
      <c r="L32" s="9">
        <v>0.33329999999999999</v>
      </c>
    </row>
    <row r="33" spans="1:12" ht="21" customHeight="1" x14ac:dyDescent="0.25">
      <c r="A33" s="3"/>
      <c r="B33" s="4"/>
      <c r="C33" s="8" t="s">
        <v>43</v>
      </c>
      <c r="D33" s="8">
        <v>6</v>
      </c>
      <c r="E33" s="21">
        <v>0</v>
      </c>
      <c r="F33" s="21"/>
      <c r="G33" s="26">
        <v>4</v>
      </c>
      <c r="H33" s="27">
        <v>0.66669999999999996</v>
      </c>
      <c r="I33" s="31">
        <v>5</v>
      </c>
      <c r="J33" s="32">
        <v>0.83330000000000004</v>
      </c>
      <c r="K33" s="8">
        <v>1</v>
      </c>
      <c r="L33" s="9">
        <v>0.16669999999999999</v>
      </c>
    </row>
    <row r="34" spans="1:12" ht="21" customHeight="1" x14ac:dyDescent="0.25">
      <c r="A34" s="3"/>
      <c r="B34" s="4"/>
      <c r="C34" s="8" t="s">
        <v>44</v>
      </c>
      <c r="D34" s="8">
        <v>3</v>
      </c>
      <c r="E34" s="21">
        <v>1</v>
      </c>
      <c r="F34" s="22">
        <v>0.33329999999999999</v>
      </c>
      <c r="G34" s="26">
        <v>1</v>
      </c>
      <c r="H34" s="27">
        <v>0.33329999999999999</v>
      </c>
      <c r="I34" s="31">
        <v>1</v>
      </c>
      <c r="J34" s="32">
        <v>0.33329999999999999</v>
      </c>
      <c r="K34" s="8">
        <v>2</v>
      </c>
      <c r="L34" s="9">
        <v>0.66669999999999996</v>
      </c>
    </row>
    <row r="35" spans="1:12" ht="21" customHeight="1" x14ac:dyDescent="0.25">
      <c r="A35" s="3"/>
      <c r="B35" s="4"/>
      <c r="C35" s="8" t="s">
        <v>45</v>
      </c>
      <c r="D35" s="8">
        <v>23</v>
      </c>
      <c r="E35" s="21">
        <v>3</v>
      </c>
      <c r="F35" s="22">
        <v>0.13039999999999999</v>
      </c>
      <c r="G35" s="26">
        <v>6</v>
      </c>
      <c r="H35" s="27">
        <v>0.26090000000000002</v>
      </c>
      <c r="I35" s="31">
        <v>8</v>
      </c>
      <c r="J35" s="32">
        <v>0.3478</v>
      </c>
      <c r="K35" s="8">
        <v>15</v>
      </c>
      <c r="L35" s="9">
        <v>0.6522</v>
      </c>
    </row>
    <row r="36" spans="1:12" ht="21" customHeight="1" x14ac:dyDescent="0.25">
      <c r="A36" s="3"/>
      <c r="B36" s="4"/>
      <c r="C36" s="8" t="s">
        <v>46</v>
      </c>
      <c r="D36" s="8">
        <v>8</v>
      </c>
      <c r="E36" s="21">
        <v>4</v>
      </c>
      <c r="F36" s="22">
        <v>0.5</v>
      </c>
      <c r="G36" s="26">
        <v>4</v>
      </c>
      <c r="H36" s="27">
        <v>0.5</v>
      </c>
      <c r="I36" s="31">
        <v>6</v>
      </c>
      <c r="J36" s="32">
        <v>0.75</v>
      </c>
      <c r="K36" s="8">
        <v>2</v>
      </c>
      <c r="L36" s="9">
        <v>0.25</v>
      </c>
    </row>
    <row r="37" spans="1:12" ht="21" customHeight="1" x14ac:dyDescent="0.25">
      <c r="A37" s="3"/>
      <c r="B37" s="4"/>
      <c r="C37" s="8" t="s">
        <v>47</v>
      </c>
      <c r="D37" s="8">
        <v>13</v>
      </c>
      <c r="E37" s="21">
        <v>2</v>
      </c>
      <c r="F37" s="22">
        <v>0.15379999999999999</v>
      </c>
      <c r="G37" s="26">
        <v>7</v>
      </c>
      <c r="H37" s="27">
        <v>0.53849999999999998</v>
      </c>
      <c r="I37" s="31">
        <v>8</v>
      </c>
      <c r="J37" s="32">
        <v>0.61539999999999995</v>
      </c>
      <c r="K37" s="8">
        <v>5</v>
      </c>
      <c r="L37" s="9">
        <v>0.3846</v>
      </c>
    </row>
    <row r="38" spans="1:12" ht="21" customHeight="1" x14ac:dyDescent="0.25">
      <c r="A38" s="3"/>
      <c r="B38" s="4"/>
      <c r="C38" s="8" t="s">
        <v>48</v>
      </c>
      <c r="D38" s="8">
        <v>1</v>
      </c>
      <c r="E38" s="21">
        <v>0</v>
      </c>
      <c r="F38" s="21"/>
      <c r="G38" s="26">
        <v>0</v>
      </c>
      <c r="H38" s="27">
        <v>0</v>
      </c>
      <c r="I38" s="31">
        <v>0</v>
      </c>
      <c r="J38" s="32">
        <v>0</v>
      </c>
      <c r="K38" s="8">
        <v>1</v>
      </c>
      <c r="L38" s="9">
        <v>1</v>
      </c>
    </row>
    <row r="39" spans="1:12" ht="21" customHeight="1" x14ac:dyDescent="0.25">
      <c r="A39" s="3"/>
      <c r="B39" s="4"/>
      <c r="C39" s="8" t="s">
        <v>49</v>
      </c>
      <c r="D39" s="8">
        <v>69</v>
      </c>
      <c r="E39" s="21">
        <v>22</v>
      </c>
      <c r="F39" s="22">
        <v>0.31879999999999997</v>
      </c>
      <c r="G39" s="26">
        <v>36</v>
      </c>
      <c r="H39" s="27">
        <v>0.52170000000000005</v>
      </c>
      <c r="I39" s="31">
        <v>40</v>
      </c>
      <c r="J39" s="32">
        <v>0.57969999999999999</v>
      </c>
      <c r="K39" s="8">
        <v>29</v>
      </c>
      <c r="L39" s="9">
        <v>0.42030000000000001</v>
      </c>
    </row>
    <row r="40" spans="1:12" ht="21" customHeight="1" x14ac:dyDescent="0.25">
      <c r="A40" s="3"/>
      <c r="B40" s="4"/>
      <c r="C40" s="8" t="s">
        <v>50</v>
      </c>
      <c r="D40" s="8">
        <v>235</v>
      </c>
      <c r="E40" s="21">
        <v>33</v>
      </c>
      <c r="F40" s="22">
        <v>0.1404</v>
      </c>
      <c r="G40" s="26">
        <v>114</v>
      </c>
      <c r="H40" s="27">
        <v>0.48509999999999998</v>
      </c>
      <c r="I40" s="31">
        <v>130</v>
      </c>
      <c r="J40" s="32">
        <v>0.55320000000000003</v>
      </c>
      <c r="K40" s="8">
        <v>105</v>
      </c>
      <c r="L40" s="9">
        <v>0.44679999999999997</v>
      </c>
    </row>
    <row r="41" spans="1:12" ht="21" customHeight="1" x14ac:dyDescent="0.25">
      <c r="A41" s="3"/>
      <c r="B41" s="4"/>
      <c r="C41" s="8" t="s">
        <v>51</v>
      </c>
      <c r="D41" s="8">
        <v>6</v>
      </c>
      <c r="E41" s="21">
        <v>0</v>
      </c>
      <c r="F41" s="21"/>
      <c r="G41" s="26">
        <v>0</v>
      </c>
      <c r="H41" s="27">
        <v>0</v>
      </c>
      <c r="I41" s="31">
        <v>2</v>
      </c>
      <c r="J41" s="32">
        <v>0.33329999999999999</v>
      </c>
      <c r="K41" s="8">
        <v>4</v>
      </c>
      <c r="L41" s="9">
        <v>0.66669999999999996</v>
      </c>
    </row>
    <row r="42" spans="1:12" ht="21" customHeight="1" x14ac:dyDescent="0.25">
      <c r="A42" s="3"/>
      <c r="B42" s="4"/>
      <c r="C42" s="8" t="s">
        <v>53</v>
      </c>
      <c r="D42" s="8">
        <v>5</v>
      </c>
      <c r="E42" s="21">
        <v>0</v>
      </c>
      <c r="F42" s="21"/>
      <c r="G42" s="26">
        <v>2</v>
      </c>
      <c r="H42" s="27">
        <v>0.4</v>
      </c>
      <c r="I42" s="31">
        <v>2</v>
      </c>
      <c r="J42" s="32">
        <v>0.4</v>
      </c>
      <c r="K42" s="8">
        <v>3</v>
      </c>
      <c r="L42" s="9">
        <v>0.6</v>
      </c>
    </row>
    <row r="43" spans="1:12" ht="21" customHeight="1" x14ac:dyDescent="0.25">
      <c r="A43" s="3"/>
      <c r="B43" s="4"/>
      <c r="C43" s="8" t="s">
        <v>54</v>
      </c>
      <c r="D43" s="8">
        <v>31</v>
      </c>
      <c r="E43" s="21">
        <v>5</v>
      </c>
      <c r="F43" s="22">
        <v>0.1613</v>
      </c>
      <c r="G43" s="26">
        <v>19</v>
      </c>
      <c r="H43" s="27">
        <v>0.6129</v>
      </c>
      <c r="I43" s="31">
        <v>21</v>
      </c>
      <c r="J43" s="32">
        <v>0.6774</v>
      </c>
      <c r="K43" s="8">
        <v>10</v>
      </c>
      <c r="L43" s="9">
        <v>0.3226</v>
      </c>
    </row>
    <row r="44" spans="1:12" ht="21" customHeight="1" x14ac:dyDescent="0.25">
      <c r="A44" s="3"/>
      <c r="B44" s="4"/>
      <c r="C44" s="8" t="s">
        <v>55</v>
      </c>
      <c r="D44" s="8">
        <v>33</v>
      </c>
      <c r="E44" s="21">
        <v>4</v>
      </c>
      <c r="F44" s="22">
        <v>0.1212</v>
      </c>
      <c r="G44" s="26">
        <v>15</v>
      </c>
      <c r="H44" s="27">
        <v>0.45450000000000002</v>
      </c>
      <c r="I44" s="31">
        <v>17</v>
      </c>
      <c r="J44" s="32">
        <v>0.51519999999999999</v>
      </c>
      <c r="K44" s="8">
        <v>16</v>
      </c>
      <c r="L44" s="9">
        <v>0.48480000000000001</v>
      </c>
    </row>
    <row r="45" spans="1:12" ht="21" customHeight="1" x14ac:dyDescent="0.25">
      <c r="A45" s="3"/>
      <c r="B45" s="4"/>
      <c r="C45" s="8" t="s">
        <v>56</v>
      </c>
      <c r="D45" s="8">
        <v>17</v>
      </c>
      <c r="E45" s="21">
        <v>4</v>
      </c>
      <c r="F45" s="22">
        <v>0.23530000000000001</v>
      </c>
      <c r="G45" s="26">
        <v>13</v>
      </c>
      <c r="H45" s="27">
        <v>0.76470000000000005</v>
      </c>
      <c r="I45" s="31">
        <v>13</v>
      </c>
      <c r="J45" s="32">
        <v>0.76470000000000005</v>
      </c>
      <c r="K45" s="8">
        <v>4</v>
      </c>
      <c r="L45" s="9">
        <v>0.23530000000000001</v>
      </c>
    </row>
    <row r="46" spans="1:12" ht="21" customHeight="1" x14ac:dyDescent="0.25">
      <c r="A46" s="3"/>
      <c r="B46" s="4"/>
      <c r="C46" s="8" t="s">
        <v>57</v>
      </c>
      <c r="D46" s="8">
        <v>1</v>
      </c>
      <c r="E46" s="21">
        <v>1</v>
      </c>
      <c r="F46" s="22">
        <v>1</v>
      </c>
      <c r="G46" s="26">
        <v>1</v>
      </c>
      <c r="H46" s="27">
        <v>1</v>
      </c>
      <c r="I46" s="31">
        <v>1</v>
      </c>
      <c r="J46" s="32">
        <v>1</v>
      </c>
      <c r="K46" s="8"/>
      <c r="L46" s="8"/>
    </row>
    <row r="47" spans="1:12" ht="21" customHeight="1" x14ac:dyDescent="0.25">
      <c r="A47" s="3"/>
      <c r="B47" s="4"/>
      <c r="C47" s="8" t="s">
        <v>123</v>
      </c>
      <c r="D47" s="8">
        <v>2</v>
      </c>
      <c r="E47" s="21">
        <v>0</v>
      </c>
      <c r="F47" s="21"/>
      <c r="G47" s="26">
        <v>1</v>
      </c>
      <c r="H47" s="27">
        <v>0.5</v>
      </c>
      <c r="I47" s="31">
        <v>2</v>
      </c>
      <c r="J47" s="32">
        <v>1</v>
      </c>
      <c r="K47" s="8"/>
      <c r="L47" s="8"/>
    </row>
    <row r="48" spans="1:12" ht="21" customHeight="1" x14ac:dyDescent="0.25">
      <c r="A48" s="3"/>
      <c r="B48" s="8" t="s">
        <v>58</v>
      </c>
      <c r="C48" s="8" t="s">
        <v>59</v>
      </c>
      <c r="D48" s="8">
        <v>4</v>
      </c>
      <c r="E48" s="21">
        <v>0</v>
      </c>
      <c r="F48" s="21"/>
      <c r="G48" s="26">
        <v>1</v>
      </c>
      <c r="H48" s="27">
        <v>0.25</v>
      </c>
      <c r="I48" s="31">
        <v>1</v>
      </c>
      <c r="J48" s="32">
        <v>0.25</v>
      </c>
      <c r="K48" s="8">
        <v>3</v>
      </c>
      <c r="L48" s="9">
        <v>0.75</v>
      </c>
    </row>
    <row r="49" spans="1:12" ht="21" customHeight="1" x14ac:dyDescent="0.25">
      <c r="A49" s="3"/>
      <c r="B49" s="4"/>
      <c r="C49" s="8" t="s">
        <v>60</v>
      </c>
      <c r="D49" s="8">
        <v>17</v>
      </c>
      <c r="E49" s="21">
        <v>1</v>
      </c>
      <c r="F49" s="22">
        <v>5.8799999999999998E-2</v>
      </c>
      <c r="G49" s="26">
        <v>1</v>
      </c>
      <c r="H49" s="27">
        <v>5.8799999999999998E-2</v>
      </c>
      <c r="I49" s="31">
        <v>1</v>
      </c>
      <c r="J49" s="32">
        <v>5.8799999999999998E-2</v>
      </c>
      <c r="K49" s="8">
        <v>16</v>
      </c>
      <c r="L49" s="9">
        <v>0.94120000000000004</v>
      </c>
    </row>
    <row r="50" spans="1:12" ht="21" customHeight="1" x14ac:dyDescent="0.25">
      <c r="A50" s="3"/>
      <c r="B50" s="4"/>
      <c r="C50" s="8" t="s">
        <v>61</v>
      </c>
      <c r="D50" s="8">
        <v>3</v>
      </c>
      <c r="E50" s="21">
        <v>2</v>
      </c>
      <c r="F50" s="22">
        <v>0.66669999999999996</v>
      </c>
      <c r="G50" s="26">
        <v>2</v>
      </c>
      <c r="H50" s="27">
        <v>0.66669999999999996</v>
      </c>
      <c r="I50" s="31">
        <v>2</v>
      </c>
      <c r="J50" s="32">
        <v>0.66669999999999996</v>
      </c>
      <c r="K50" s="8">
        <v>1</v>
      </c>
      <c r="L50" s="9">
        <v>0.33329999999999999</v>
      </c>
    </row>
    <row r="51" spans="1:12" ht="21" customHeight="1" x14ac:dyDescent="0.25">
      <c r="A51" s="3"/>
      <c r="B51" s="4"/>
      <c r="C51" s="8" t="s">
        <v>62</v>
      </c>
      <c r="D51" s="8">
        <v>11</v>
      </c>
      <c r="E51" s="21">
        <v>0</v>
      </c>
      <c r="F51" s="21"/>
      <c r="G51" s="26">
        <v>0</v>
      </c>
      <c r="H51" s="27">
        <v>0</v>
      </c>
      <c r="I51" s="31">
        <v>1</v>
      </c>
      <c r="J51" s="32">
        <v>9.0899999999999995E-2</v>
      </c>
      <c r="K51" s="8">
        <v>10</v>
      </c>
      <c r="L51" s="9">
        <v>0.90910000000000002</v>
      </c>
    </row>
    <row r="52" spans="1:12" ht="21" customHeight="1" x14ac:dyDescent="0.25">
      <c r="A52" s="3"/>
      <c r="B52" s="4"/>
      <c r="C52" s="8" t="s">
        <v>64</v>
      </c>
      <c r="D52" s="8">
        <v>102</v>
      </c>
      <c r="E52" s="21">
        <v>12</v>
      </c>
      <c r="F52" s="22">
        <v>0.1176</v>
      </c>
      <c r="G52" s="26">
        <v>43</v>
      </c>
      <c r="H52" s="27">
        <v>0.42159999999999997</v>
      </c>
      <c r="I52" s="31">
        <v>56</v>
      </c>
      <c r="J52" s="32">
        <v>0.54900000000000004</v>
      </c>
      <c r="K52" s="8">
        <v>46</v>
      </c>
      <c r="L52" s="9">
        <v>0.45100000000000001</v>
      </c>
    </row>
    <row r="53" spans="1:12" ht="21" customHeight="1" x14ac:dyDescent="0.25">
      <c r="A53" s="3"/>
      <c r="B53" s="4"/>
      <c r="C53" s="8" t="s">
        <v>65</v>
      </c>
      <c r="D53" s="8">
        <v>37</v>
      </c>
      <c r="E53" s="21">
        <v>3</v>
      </c>
      <c r="F53" s="22">
        <v>8.1100000000000005E-2</v>
      </c>
      <c r="G53" s="26">
        <v>14</v>
      </c>
      <c r="H53" s="27">
        <v>0.37840000000000001</v>
      </c>
      <c r="I53" s="31">
        <v>20</v>
      </c>
      <c r="J53" s="32">
        <v>0.54049999999999998</v>
      </c>
      <c r="K53" s="8">
        <v>17</v>
      </c>
      <c r="L53" s="9">
        <v>0.45950000000000002</v>
      </c>
    </row>
    <row r="54" spans="1:12" ht="21" customHeight="1" x14ac:dyDescent="0.25">
      <c r="A54" s="3"/>
      <c r="B54" s="4"/>
      <c r="C54" s="8" t="s">
        <v>66</v>
      </c>
      <c r="D54" s="8">
        <v>24</v>
      </c>
      <c r="E54" s="21">
        <v>4</v>
      </c>
      <c r="F54" s="22">
        <v>0.16669999999999999</v>
      </c>
      <c r="G54" s="26">
        <v>12</v>
      </c>
      <c r="H54" s="27">
        <v>0.5</v>
      </c>
      <c r="I54" s="31">
        <v>14</v>
      </c>
      <c r="J54" s="32">
        <v>0.58330000000000004</v>
      </c>
      <c r="K54" s="8">
        <v>10</v>
      </c>
      <c r="L54" s="9">
        <v>0.41670000000000001</v>
      </c>
    </row>
    <row r="55" spans="1:12" ht="21" customHeight="1" x14ac:dyDescent="0.25">
      <c r="A55" s="3"/>
      <c r="B55" s="4"/>
      <c r="C55" s="8" t="s">
        <v>67</v>
      </c>
      <c r="D55" s="8">
        <v>6</v>
      </c>
      <c r="E55" s="21">
        <v>0</v>
      </c>
      <c r="F55" s="21"/>
      <c r="G55" s="26">
        <v>2</v>
      </c>
      <c r="H55" s="27">
        <v>0.33329999999999999</v>
      </c>
      <c r="I55" s="31">
        <v>3</v>
      </c>
      <c r="J55" s="32">
        <v>0.5</v>
      </c>
      <c r="K55" s="8">
        <v>3</v>
      </c>
      <c r="L55" s="9">
        <v>0.5</v>
      </c>
    </row>
    <row r="56" spans="1:12" ht="21" customHeight="1" x14ac:dyDescent="0.25">
      <c r="A56" s="3"/>
      <c r="B56" s="4"/>
      <c r="C56" s="8" t="s">
        <v>68</v>
      </c>
      <c r="D56" s="8">
        <v>6</v>
      </c>
      <c r="E56" s="21">
        <v>1</v>
      </c>
      <c r="F56" s="22">
        <v>0.16669999999999999</v>
      </c>
      <c r="G56" s="26">
        <v>4</v>
      </c>
      <c r="H56" s="27">
        <v>0.66669999999999996</v>
      </c>
      <c r="I56" s="31">
        <v>4</v>
      </c>
      <c r="J56" s="32">
        <v>0.66669999999999996</v>
      </c>
      <c r="K56" s="8">
        <v>2</v>
      </c>
      <c r="L56" s="9">
        <v>0.33329999999999999</v>
      </c>
    </row>
    <row r="57" spans="1:12" ht="21" customHeight="1" x14ac:dyDescent="0.25">
      <c r="A57" s="3"/>
      <c r="B57" s="4"/>
      <c r="C57" s="8" t="s">
        <v>69</v>
      </c>
      <c r="D57" s="8">
        <v>1</v>
      </c>
      <c r="E57" s="21">
        <v>1</v>
      </c>
      <c r="F57" s="22">
        <v>1</v>
      </c>
      <c r="G57" s="26">
        <v>1</v>
      </c>
      <c r="H57" s="27">
        <v>1</v>
      </c>
      <c r="I57" s="31">
        <v>1</v>
      </c>
      <c r="J57" s="32">
        <v>1</v>
      </c>
      <c r="K57" s="8"/>
      <c r="L57" s="8"/>
    </row>
    <row r="58" spans="1:12" ht="21" customHeight="1" x14ac:dyDescent="0.25">
      <c r="A58" s="3"/>
      <c r="B58" s="4"/>
      <c r="C58" s="8" t="s">
        <v>70</v>
      </c>
      <c r="D58" s="8">
        <v>25</v>
      </c>
      <c r="E58" s="21">
        <v>5</v>
      </c>
      <c r="F58" s="22">
        <v>0.2</v>
      </c>
      <c r="G58" s="26">
        <v>11</v>
      </c>
      <c r="H58" s="27">
        <v>0.44</v>
      </c>
      <c r="I58" s="31">
        <v>13</v>
      </c>
      <c r="J58" s="32">
        <v>0.52</v>
      </c>
      <c r="K58" s="8">
        <v>12</v>
      </c>
      <c r="L58" s="9">
        <v>0.48</v>
      </c>
    </row>
    <row r="59" spans="1:12" ht="21" customHeight="1" x14ac:dyDescent="0.25">
      <c r="A59" s="3"/>
      <c r="B59" s="4"/>
      <c r="C59" s="8" t="s">
        <v>71</v>
      </c>
      <c r="D59" s="8">
        <v>11</v>
      </c>
      <c r="E59" s="21">
        <v>0</v>
      </c>
      <c r="F59" s="21"/>
      <c r="G59" s="26">
        <v>1</v>
      </c>
      <c r="H59" s="27">
        <v>9.0899999999999995E-2</v>
      </c>
      <c r="I59" s="31">
        <v>2</v>
      </c>
      <c r="J59" s="32">
        <v>0.18179999999999999</v>
      </c>
      <c r="K59" s="8">
        <v>9</v>
      </c>
      <c r="L59" s="9">
        <v>0.81820000000000004</v>
      </c>
    </row>
    <row r="60" spans="1:12" ht="21" customHeight="1" x14ac:dyDescent="0.25">
      <c r="A60" s="3"/>
      <c r="B60" s="4"/>
      <c r="C60" s="8" t="s">
        <v>73</v>
      </c>
      <c r="D60" s="8">
        <v>23</v>
      </c>
      <c r="E60" s="21">
        <v>4</v>
      </c>
      <c r="F60" s="22">
        <v>0.1739</v>
      </c>
      <c r="G60" s="26">
        <v>17</v>
      </c>
      <c r="H60" s="27">
        <v>0.73909999999999998</v>
      </c>
      <c r="I60" s="31">
        <v>19</v>
      </c>
      <c r="J60" s="32">
        <v>0.82609999999999995</v>
      </c>
      <c r="K60" s="8">
        <v>4</v>
      </c>
      <c r="L60" s="9">
        <v>0.1739</v>
      </c>
    </row>
    <row r="61" spans="1:12" ht="21" customHeight="1" x14ac:dyDescent="0.25">
      <c r="A61" s="3"/>
      <c r="B61" s="4"/>
      <c r="C61" s="8" t="s">
        <v>74</v>
      </c>
      <c r="D61" s="8">
        <v>6</v>
      </c>
      <c r="E61" s="21">
        <v>0</v>
      </c>
      <c r="F61" s="21"/>
      <c r="G61" s="26">
        <v>1</v>
      </c>
      <c r="H61" s="27">
        <v>0.16669999999999999</v>
      </c>
      <c r="I61" s="31">
        <v>1</v>
      </c>
      <c r="J61" s="32">
        <v>0.16669999999999999</v>
      </c>
      <c r="K61" s="8">
        <v>5</v>
      </c>
      <c r="L61" s="9">
        <v>0.83330000000000004</v>
      </c>
    </row>
    <row r="62" spans="1:12" ht="21" customHeight="1" x14ac:dyDescent="0.25">
      <c r="A62" s="3"/>
      <c r="B62" s="4"/>
      <c r="C62" s="8" t="s">
        <v>75</v>
      </c>
      <c r="D62" s="8">
        <v>18</v>
      </c>
      <c r="E62" s="21">
        <v>7</v>
      </c>
      <c r="F62" s="22">
        <v>0.38890000000000002</v>
      </c>
      <c r="G62" s="26">
        <v>15</v>
      </c>
      <c r="H62" s="27">
        <v>0.83330000000000004</v>
      </c>
      <c r="I62" s="31">
        <v>16</v>
      </c>
      <c r="J62" s="32">
        <v>0.88890000000000002</v>
      </c>
      <c r="K62" s="8">
        <v>2</v>
      </c>
      <c r="L62" s="9">
        <v>0.1111</v>
      </c>
    </row>
    <row r="63" spans="1:12" ht="21" customHeight="1" x14ac:dyDescent="0.25">
      <c r="A63" s="3"/>
      <c r="B63" s="4"/>
      <c r="C63" s="8" t="s">
        <v>76</v>
      </c>
      <c r="D63" s="8">
        <v>1</v>
      </c>
      <c r="E63" s="21">
        <v>0</v>
      </c>
      <c r="F63" s="21"/>
      <c r="G63" s="26">
        <v>0</v>
      </c>
      <c r="H63" s="27">
        <v>0</v>
      </c>
      <c r="I63" s="31">
        <v>0</v>
      </c>
      <c r="J63" s="32">
        <v>0</v>
      </c>
      <c r="K63" s="8">
        <v>1</v>
      </c>
      <c r="L63" s="9">
        <v>1</v>
      </c>
    </row>
    <row r="64" spans="1:12" ht="21" customHeight="1" x14ac:dyDescent="0.25">
      <c r="A64" s="3"/>
      <c r="B64" s="8" t="s">
        <v>77</v>
      </c>
      <c r="C64" s="8" t="s">
        <v>78</v>
      </c>
      <c r="D64" s="8">
        <v>2</v>
      </c>
      <c r="E64" s="21">
        <v>0</v>
      </c>
      <c r="F64" s="21"/>
      <c r="G64" s="26">
        <v>0</v>
      </c>
      <c r="H64" s="27">
        <v>0</v>
      </c>
      <c r="I64" s="31">
        <v>0</v>
      </c>
      <c r="J64" s="32">
        <v>0</v>
      </c>
      <c r="K64" s="8">
        <v>2</v>
      </c>
      <c r="L64" s="9">
        <v>1</v>
      </c>
    </row>
    <row r="65" spans="1:12" ht="21" customHeight="1" x14ac:dyDescent="0.25">
      <c r="A65" s="3"/>
      <c r="B65" s="4"/>
      <c r="C65" s="8" t="s">
        <v>79</v>
      </c>
      <c r="D65" s="8">
        <v>44</v>
      </c>
      <c r="E65" s="21">
        <v>7</v>
      </c>
      <c r="F65" s="22">
        <v>0.15909999999999999</v>
      </c>
      <c r="G65" s="26">
        <v>18</v>
      </c>
      <c r="H65" s="27">
        <v>0.40910000000000002</v>
      </c>
      <c r="I65" s="31">
        <v>23</v>
      </c>
      <c r="J65" s="32">
        <v>0.52270000000000005</v>
      </c>
      <c r="K65" s="8">
        <v>21</v>
      </c>
      <c r="L65" s="9">
        <v>0.4773</v>
      </c>
    </row>
    <row r="66" spans="1:12" ht="21" customHeight="1" x14ac:dyDescent="0.25">
      <c r="A66" s="3"/>
      <c r="B66" s="4"/>
      <c r="C66" s="8" t="s">
        <v>80</v>
      </c>
      <c r="D66" s="8">
        <v>11</v>
      </c>
      <c r="E66" s="21">
        <v>2</v>
      </c>
      <c r="F66" s="22">
        <v>0.18179999999999999</v>
      </c>
      <c r="G66" s="26">
        <v>4</v>
      </c>
      <c r="H66" s="27">
        <v>0.36359999999999998</v>
      </c>
      <c r="I66" s="31">
        <v>4</v>
      </c>
      <c r="J66" s="32">
        <v>0.36359999999999998</v>
      </c>
      <c r="K66" s="8">
        <v>7</v>
      </c>
      <c r="L66" s="9">
        <v>0.63639999999999997</v>
      </c>
    </row>
    <row r="67" spans="1:12" ht="21" customHeight="1" x14ac:dyDescent="0.25">
      <c r="A67" s="3"/>
      <c r="B67" s="4"/>
      <c r="C67" s="8" t="s">
        <v>81</v>
      </c>
      <c r="D67" s="8">
        <v>4</v>
      </c>
      <c r="E67" s="21">
        <v>1</v>
      </c>
      <c r="F67" s="22">
        <v>0.25</v>
      </c>
      <c r="G67" s="26">
        <v>1</v>
      </c>
      <c r="H67" s="27">
        <v>0.25</v>
      </c>
      <c r="I67" s="31">
        <v>2</v>
      </c>
      <c r="J67" s="32">
        <v>0.5</v>
      </c>
      <c r="K67" s="8">
        <v>2</v>
      </c>
      <c r="L67" s="9">
        <v>0.5</v>
      </c>
    </row>
    <row r="68" spans="1:12" ht="21" customHeight="1" x14ac:dyDescent="0.25">
      <c r="A68" s="3"/>
      <c r="B68" s="4"/>
      <c r="C68" s="8" t="s">
        <v>82</v>
      </c>
      <c r="D68" s="8">
        <v>2</v>
      </c>
      <c r="E68" s="21">
        <v>0</v>
      </c>
      <c r="F68" s="21"/>
      <c r="G68" s="26">
        <v>0</v>
      </c>
      <c r="H68" s="27">
        <v>0</v>
      </c>
      <c r="I68" s="31">
        <v>2</v>
      </c>
      <c r="J68" s="32">
        <v>1</v>
      </c>
      <c r="K68" s="8"/>
      <c r="L68" s="8"/>
    </row>
    <row r="69" spans="1:12" ht="21" customHeight="1" x14ac:dyDescent="0.25">
      <c r="A69" s="3"/>
      <c r="B69" s="4"/>
      <c r="C69" s="8" t="s">
        <v>83</v>
      </c>
      <c r="D69" s="8">
        <v>45</v>
      </c>
      <c r="E69" s="21">
        <v>9</v>
      </c>
      <c r="F69" s="22">
        <v>0.2</v>
      </c>
      <c r="G69" s="26">
        <v>24</v>
      </c>
      <c r="H69" s="27">
        <v>0.5333</v>
      </c>
      <c r="I69" s="31">
        <v>29</v>
      </c>
      <c r="J69" s="32">
        <v>0.64439999999999997</v>
      </c>
      <c r="K69" s="8">
        <v>16</v>
      </c>
      <c r="L69" s="9">
        <v>0.35560000000000003</v>
      </c>
    </row>
    <row r="70" spans="1:12" ht="21" customHeight="1" x14ac:dyDescent="0.25">
      <c r="A70" s="3"/>
      <c r="B70" s="4"/>
      <c r="C70" s="8" t="s">
        <v>84</v>
      </c>
      <c r="D70" s="8">
        <v>29</v>
      </c>
      <c r="E70" s="21">
        <v>6</v>
      </c>
      <c r="F70" s="22">
        <v>0.2069</v>
      </c>
      <c r="G70" s="26">
        <v>12</v>
      </c>
      <c r="H70" s="27">
        <v>0.4138</v>
      </c>
      <c r="I70" s="31">
        <v>12</v>
      </c>
      <c r="J70" s="32">
        <v>0.4138</v>
      </c>
      <c r="K70" s="8">
        <v>17</v>
      </c>
      <c r="L70" s="9">
        <v>0.58620000000000005</v>
      </c>
    </row>
    <row r="71" spans="1:12" ht="21" customHeight="1" x14ac:dyDescent="0.25">
      <c r="A71" s="3"/>
      <c r="B71" s="4"/>
      <c r="C71" s="8" t="s">
        <v>85</v>
      </c>
      <c r="D71" s="8">
        <v>10</v>
      </c>
      <c r="E71" s="21">
        <v>0</v>
      </c>
      <c r="F71" s="21"/>
      <c r="G71" s="26">
        <v>1</v>
      </c>
      <c r="H71" s="27">
        <v>0.1</v>
      </c>
      <c r="I71" s="31">
        <v>7</v>
      </c>
      <c r="J71" s="32">
        <v>0.7</v>
      </c>
      <c r="K71" s="8">
        <v>3</v>
      </c>
      <c r="L71" s="9">
        <v>0.3</v>
      </c>
    </row>
    <row r="72" spans="1:12" ht="21" customHeight="1" x14ac:dyDescent="0.25">
      <c r="A72" s="3"/>
      <c r="B72" s="4"/>
      <c r="C72" s="8" t="s">
        <v>87</v>
      </c>
      <c r="D72" s="8">
        <v>3</v>
      </c>
      <c r="E72" s="21">
        <v>0</v>
      </c>
      <c r="F72" s="21"/>
      <c r="G72" s="26">
        <v>1</v>
      </c>
      <c r="H72" s="27">
        <v>0.33329999999999999</v>
      </c>
      <c r="I72" s="31">
        <v>1</v>
      </c>
      <c r="J72" s="32">
        <v>0.33329999999999999</v>
      </c>
      <c r="K72" s="8">
        <v>2</v>
      </c>
      <c r="L72" s="9">
        <v>0.66669999999999996</v>
      </c>
    </row>
    <row r="73" spans="1:12" ht="21" customHeight="1" x14ac:dyDescent="0.25">
      <c r="A73" s="3"/>
      <c r="B73" s="4"/>
      <c r="C73" s="8" t="s">
        <v>124</v>
      </c>
      <c r="D73" s="8">
        <v>2</v>
      </c>
      <c r="E73" s="21">
        <v>0</v>
      </c>
      <c r="F73" s="21"/>
      <c r="G73" s="26">
        <v>0</v>
      </c>
      <c r="H73" s="27">
        <v>0</v>
      </c>
      <c r="I73" s="31">
        <v>0</v>
      </c>
      <c r="J73" s="32">
        <v>0</v>
      </c>
      <c r="K73" s="8">
        <v>2</v>
      </c>
      <c r="L73" s="9">
        <v>1</v>
      </c>
    </row>
    <row r="74" spans="1:12" ht="21" customHeight="1" x14ac:dyDescent="0.25">
      <c r="A74" s="3"/>
      <c r="B74" s="4"/>
      <c r="C74" s="8" t="s">
        <v>88</v>
      </c>
      <c r="D74" s="8">
        <v>2</v>
      </c>
      <c r="E74" s="21">
        <v>0</v>
      </c>
      <c r="F74" s="21"/>
      <c r="G74" s="26">
        <v>0</v>
      </c>
      <c r="H74" s="27">
        <v>0</v>
      </c>
      <c r="I74" s="31">
        <v>0</v>
      </c>
      <c r="J74" s="32">
        <v>0</v>
      </c>
      <c r="K74" s="8">
        <v>2</v>
      </c>
      <c r="L74" s="9">
        <v>1</v>
      </c>
    </row>
    <row r="75" spans="1:12" ht="21" customHeight="1" x14ac:dyDescent="0.25">
      <c r="A75" s="3"/>
      <c r="B75" s="4"/>
      <c r="C75" s="8" t="s">
        <v>89</v>
      </c>
      <c r="D75" s="8">
        <v>1</v>
      </c>
      <c r="E75" s="21">
        <v>0</v>
      </c>
      <c r="F75" s="21"/>
      <c r="G75" s="26">
        <v>0</v>
      </c>
      <c r="H75" s="27">
        <v>0</v>
      </c>
      <c r="I75" s="31">
        <v>0</v>
      </c>
      <c r="J75" s="32">
        <v>0</v>
      </c>
      <c r="K75" s="8">
        <v>1</v>
      </c>
      <c r="L75" s="9">
        <v>1</v>
      </c>
    </row>
    <row r="76" spans="1:12" ht="21" customHeight="1" x14ac:dyDescent="0.25">
      <c r="A76" s="3"/>
      <c r="B76" s="4"/>
      <c r="C76" s="8" t="s">
        <v>91</v>
      </c>
      <c r="D76" s="8">
        <v>29</v>
      </c>
      <c r="E76" s="21">
        <v>7</v>
      </c>
      <c r="F76" s="22">
        <v>0.2414</v>
      </c>
      <c r="G76" s="26">
        <v>13</v>
      </c>
      <c r="H76" s="27">
        <v>0.44829999999999998</v>
      </c>
      <c r="I76" s="31">
        <v>14</v>
      </c>
      <c r="J76" s="32">
        <v>0.48280000000000001</v>
      </c>
      <c r="K76" s="8">
        <v>15</v>
      </c>
      <c r="L76" s="9">
        <v>0.51719999999999999</v>
      </c>
    </row>
    <row r="77" spans="1:12" ht="21" customHeight="1" x14ac:dyDescent="0.25">
      <c r="A77" s="3"/>
      <c r="B77" s="8" t="s">
        <v>92</v>
      </c>
      <c r="C77" s="8" t="s">
        <v>93</v>
      </c>
      <c r="D77" s="8">
        <v>122</v>
      </c>
      <c r="E77" s="21">
        <v>22</v>
      </c>
      <c r="F77" s="22">
        <v>0.18029999999999999</v>
      </c>
      <c r="G77" s="26">
        <v>35</v>
      </c>
      <c r="H77" s="27">
        <v>0.28689999999999999</v>
      </c>
      <c r="I77" s="31">
        <v>39</v>
      </c>
      <c r="J77" s="32">
        <v>0.31969999999999998</v>
      </c>
      <c r="K77" s="8">
        <v>83</v>
      </c>
      <c r="L77" s="9">
        <v>0.68030000000000002</v>
      </c>
    </row>
    <row r="78" spans="1:12" ht="21" customHeight="1" x14ac:dyDescent="0.25">
      <c r="A78" s="3"/>
      <c r="B78" s="8" t="s">
        <v>94</v>
      </c>
      <c r="C78" s="8" t="s">
        <v>95</v>
      </c>
      <c r="D78" s="8">
        <v>48</v>
      </c>
      <c r="E78" s="21">
        <v>15</v>
      </c>
      <c r="F78" s="22">
        <v>0.3125</v>
      </c>
      <c r="G78" s="26">
        <v>23</v>
      </c>
      <c r="H78" s="27">
        <v>0.47920000000000001</v>
      </c>
      <c r="I78" s="31">
        <v>23</v>
      </c>
      <c r="J78" s="32">
        <v>0.47920000000000001</v>
      </c>
      <c r="K78" s="8">
        <v>25</v>
      </c>
      <c r="L78" s="9">
        <v>0.52080000000000004</v>
      </c>
    </row>
    <row r="79" spans="1:12" ht="21" customHeight="1" x14ac:dyDescent="0.25">
      <c r="A79" s="3"/>
      <c r="B79" s="8" t="s">
        <v>97</v>
      </c>
      <c r="C79" s="8" t="s">
        <v>98</v>
      </c>
      <c r="D79" s="8">
        <v>45</v>
      </c>
      <c r="E79" s="21">
        <v>4</v>
      </c>
      <c r="F79" s="22">
        <v>8.8900000000000007E-2</v>
      </c>
      <c r="G79" s="26">
        <v>17</v>
      </c>
      <c r="H79" s="27">
        <v>0.37780000000000002</v>
      </c>
      <c r="I79" s="31">
        <v>24</v>
      </c>
      <c r="J79" s="32">
        <v>0.5333</v>
      </c>
      <c r="K79" s="8">
        <v>21</v>
      </c>
      <c r="L79" s="9">
        <v>0.4667</v>
      </c>
    </row>
    <row r="80" spans="1:12" ht="21" customHeight="1" x14ac:dyDescent="0.25">
      <c r="A80" s="3"/>
      <c r="B80" s="4"/>
      <c r="C80" s="8" t="s">
        <v>99</v>
      </c>
      <c r="D80" s="8">
        <v>17</v>
      </c>
      <c r="E80" s="21">
        <v>1</v>
      </c>
      <c r="F80" s="22">
        <v>5.8799999999999998E-2</v>
      </c>
      <c r="G80" s="26">
        <v>6</v>
      </c>
      <c r="H80" s="27">
        <v>0.35289999999999999</v>
      </c>
      <c r="I80" s="31">
        <v>11</v>
      </c>
      <c r="J80" s="32">
        <v>0.64710000000000001</v>
      </c>
      <c r="K80" s="8">
        <v>6</v>
      </c>
      <c r="L80" s="9">
        <v>0.35289999999999999</v>
      </c>
    </row>
    <row r="81" spans="1:12" ht="21" customHeight="1" x14ac:dyDescent="0.25">
      <c r="A81" s="3"/>
      <c r="B81" s="8" t="s">
        <v>100</v>
      </c>
      <c r="C81" s="8" t="s">
        <v>101</v>
      </c>
      <c r="D81" s="8">
        <v>24</v>
      </c>
      <c r="E81" s="21">
        <v>3</v>
      </c>
      <c r="F81" s="22">
        <v>0.125</v>
      </c>
      <c r="G81" s="26">
        <v>14</v>
      </c>
      <c r="H81" s="27">
        <v>0.58330000000000004</v>
      </c>
      <c r="I81" s="31">
        <v>17</v>
      </c>
      <c r="J81" s="32">
        <v>0.70830000000000004</v>
      </c>
      <c r="K81" s="8">
        <v>7</v>
      </c>
      <c r="L81" s="9">
        <v>0.29170000000000001</v>
      </c>
    </row>
    <row r="82" spans="1:12" ht="21" customHeight="1" x14ac:dyDescent="0.25">
      <c r="A82" s="3"/>
      <c r="B82" s="4"/>
      <c r="C82" s="8" t="s">
        <v>102</v>
      </c>
      <c r="D82" s="8">
        <v>20</v>
      </c>
      <c r="E82" s="21">
        <v>1</v>
      </c>
      <c r="F82" s="22">
        <v>0.05</v>
      </c>
      <c r="G82" s="26">
        <v>4</v>
      </c>
      <c r="H82" s="27">
        <v>0.2</v>
      </c>
      <c r="I82" s="31">
        <v>6</v>
      </c>
      <c r="J82" s="32">
        <v>0.3</v>
      </c>
      <c r="K82" s="8">
        <v>14</v>
      </c>
      <c r="L82" s="9">
        <v>0.7</v>
      </c>
    </row>
    <row r="83" spans="1:12" ht="21" customHeight="1" x14ac:dyDescent="0.25">
      <c r="A83" s="3"/>
      <c r="B83" s="4"/>
      <c r="C83" s="8" t="s">
        <v>103</v>
      </c>
      <c r="D83" s="8">
        <v>17</v>
      </c>
      <c r="E83" s="21">
        <v>0</v>
      </c>
      <c r="F83" s="21"/>
      <c r="G83" s="26">
        <v>6</v>
      </c>
      <c r="H83" s="27">
        <v>0.35289999999999999</v>
      </c>
      <c r="I83" s="31">
        <v>8</v>
      </c>
      <c r="J83" s="32">
        <v>0.47060000000000002</v>
      </c>
      <c r="K83" s="8">
        <v>9</v>
      </c>
      <c r="L83" s="9">
        <v>0.52939999999999998</v>
      </c>
    </row>
    <row r="84" spans="1:12" ht="21" customHeight="1" x14ac:dyDescent="0.25">
      <c r="A84" s="3"/>
      <c r="B84" s="4"/>
      <c r="C84" s="8" t="s">
        <v>104</v>
      </c>
      <c r="D84" s="8">
        <v>33</v>
      </c>
      <c r="E84" s="21">
        <v>4</v>
      </c>
      <c r="F84" s="22">
        <v>0.1212</v>
      </c>
      <c r="G84" s="26">
        <v>11</v>
      </c>
      <c r="H84" s="27">
        <v>0.33329999999999999</v>
      </c>
      <c r="I84" s="31">
        <v>15</v>
      </c>
      <c r="J84" s="32">
        <v>0.45450000000000002</v>
      </c>
      <c r="K84" s="8">
        <v>18</v>
      </c>
      <c r="L84" s="9">
        <v>0.54549999999999998</v>
      </c>
    </row>
    <row r="85" spans="1:12" ht="21" customHeight="1" x14ac:dyDescent="0.25">
      <c r="A85" s="3"/>
      <c r="B85" s="4"/>
      <c r="C85" s="8" t="s">
        <v>105</v>
      </c>
      <c r="D85" s="8">
        <v>7</v>
      </c>
      <c r="E85" s="21">
        <v>0</v>
      </c>
      <c r="F85" s="21"/>
      <c r="G85" s="26">
        <v>1</v>
      </c>
      <c r="H85" s="27">
        <v>0.1429</v>
      </c>
      <c r="I85" s="31">
        <v>1</v>
      </c>
      <c r="J85" s="32">
        <v>0.1429</v>
      </c>
      <c r="K85" s="8">
        <v>6</v>
      </c>
      <c r="L85" s="9">
        <v>0.85709999999999997</v>
      </c>
    </row>
    <row r="86" spans="1:12" ht="21" customHeight="1" x14ac:dyDescent="0.25">
      <c r="A86" s="3"/>
      <c r="B86" s="4"/>
      <c r="C86" s="8" t="s">
        <v>106</v>
      </c>
      <c r="D86" s="8">
        <v>5</v>
      </c>
      <c r="E86" s="21">
        <v>1</v>
      </c>
      <c r="F86" s="22">
        <v>0.2</v>
      </c>
      <c r="G86" s="26">
        <v>2</v>
      </c>
      <c r="H86" s="27">
        <v>0.4</v>
      </c>
      <c r="I86" s="31">
        <v>2</v>
      </c>
      <c r="J86" s="32">
        <v>0.4</v>
      </c>
      <c r="K86" s="8">
        <v>3</v>
      </c>
      <c r="L86" s="9">
        <v>0.6</v>
      </c>
    </row>
    <row r="87" spans="1:12" ht="21" customHeight="1" x14ac:dyDescent="0.25">
      <c r="A87" s="3"/>
      <c r="B87" s="4"/>
      <c r="C87" s="8" t="s">
        <v>107</v>
      </c>
      <c r="D87" s="8">
        <v>25</v>
      </c>
      <c r="E87" s="21">
        <v>5</v>
      </c>
      <c r="F87" s="22">
        <v>0.2</v>
      </c>
      <c r="G87" s="26">
        <v>10</v>
      </c>
      <c r="H87" s="27">
        <v>0.4</v>
      </c>
      <c r="I87" s="31">
        <v>13</v>
      </c>
      <c r="J87" s="32">
        <v>0.52</v>
      </c>
      <c r="K87" s="8">
        <v>12</v>
      </c>
      <c r="L87" s="9">
        <v>0.48</v>
      </c>
    </row>
    <row r="88" spans="1:12" ht="21" customHeight="1" x14ac:dyDescent="0.25">
      <c r="A88" s="3"/>
      <c r="B88" s="4"/>
      <c r="C88" s="8" t="s">
        <v>108</v>
      </c>
      <c r="D88" s="8">
        <v>20</v>
      </c>
      <c r="E88" s="21">
        <v>0</v>
      </c>
      <c r="F88" s="21"/>
      <c r="G88" s="26">
        <v>3</v>
      </c>
      <c r="H88" s="27">
        <v>0.15</v>
      </c>
      <c r="I88" s="31">
        <v>3</v>
      </c>
      <c r="J88" s="32">
        <v>0.15</v>
      </c>
      <c r="K88" s="8">
        <v>17</v>
      </c>
      <c r="L88" s="9">
        <v>0.85</v>
      </c>
    </row>
    <row r="89" spans="1:12" ht="21" customHeight="1" x14ac:dyDescent="0.25">
      <c r="A89" s="3"/>
      <c r="B89" s="4"/>
      <c r="C89" s="8" t="s">
        <v>125</v>
      </c>
      <c r="D89" s="8">
        <v>1</v>
      </c>
      <c r="E89" s="21">
        <v>0</v>
      </c>
      <c r="F89" s="21"/>
      <c r="G89" s="26">
        <v>0</v>
      </c>
      <c r="H89" s="27">
        <v>0</v>
      </c>
      <c r="I89" s="31">
        <v>0</v>
      </c>
      <c r="J89" s="32">
        <v>0</v>
      </c>
      <c r="K89" s="8">
        <v>1</v>
      </c>
      <c r="L89" s="9">
        <v>1</v>
      </c>
    </row>
    <row r="90" spans="1:12" ht="21" customHeight="1" x14ac:dyDescent="0.25">
      <c r="A90" s="3"/>
      <c r="B90" s="4"/>
      <c r="C90" s="8" t="s">
        <v>109</v>
      </c>
      <c r="D90" s="8">
        <v>55</v>
      </c>
      <c r="E90" s="21">
        <v>8</v>
      </c>
      <c r="F90" s="22">
        <v>0.14549999999999999</v>
      </c>
      <c r="G90" s="26">
        <v>26</v>
      </c>
      <c r="H90" s="27">
        <v>0.47270000000000001</v>
      </c>
      <c r="I90" s="31">
        <v>33</v>
      </c>
      <c r="J90" s="32">
        <v>0.6</v>
      </c>
      <c r="K90" s="8">
        <v>22</v>
      </c>
      <c r="L90" s="9">
        <v>0.4</v>
      </c>
    </row>
    <row r="91" spans="1:12" ht="21" customHeight="1" x14ac:dyDescent="0.25">
      <c r="A91" s="3"/>
      <c r="B91" s="4"/>
      <c r="C91" s="8" t="s">
        <v>110</v>
      </c>
      <c r="D91" s="8">
        <v>5</v>
      </c>
      <c r="E91" s="21">
        <v>2</v>
      </c>
      <c r="F91" s="22">
        <v>0.4</v>
      </c>
      <c r="G91" s="26">
        <v>5</v>
      </c>
      <c r="H91" s="27">
        <v>1</v>
      </c>
      <c r="I91" s="31">
        <v>5</v>
      </c>
      <c r="J91" s="32">
        <v>1</v>
      </c>
      <c r="K91" s="8"/>
      <c r="L91" s="8"/>
    </row>
    <row r="92" spans="1:12" ht="21" customHeight="1" x14ac:dyDescent="0.25">
      <c r="A92" s="3"/>
      <c r="B92" s="8" t="s">
        <v>111</v>
      </c>
      <c r="C92" s="8" t="s">
        <v>112</v>
      </c>
      <c r="D92" s="8">
        <v>22</v>
      </c>
      <c r="E92" s="21">
        <v>0</v>
      </c>
      <c r="F92" s="21"/>
      <c r="G92" s="26">
        <v>2</v>
      </c>
      <c r="H92" s="27">
        <v>9.0899999999999995E-2</v>
      </c>
      <c r="I92" s="31">
        <v>3</v>
      </c>
      <c r="J92" s="32">
        <v>0.13639999999999999</v>
      </c>
      <c r="K92" s="8">
        <v>19</v>
      </c>
      <c r="L92" s="9">
        <v>0.86360000000000003</v>
      </c>
    </row>
    <row r="93" spans="1:12" ht="21" customHeight="1" x14ac:dyDescent="0.25">
      <c r="A93" s="3"/>
      <c r="B93" s="4"/>
      <c r="C93" s="8" t="s">
        <v>113</v>
      </c>
      <c r="D93" s="8">
        <v>25</v>
      </c>
      <c r="E93" s="21">
        <v>2</v>
      </c>
      <c r="F93" s="22">
        <v>0.08</v>
      </c>
      <c r="G93" s="26">
        <v>7</v>
      </c>
      <c r="H93" s="27">
        <v>0.28000000000000003</v>
      </c>
      <c r="I93" s="31">
        <v>10</v>
      </c>
      <c r="J93" s="32">
        <v>0.4</v>
      </c>
      <c r="K93" s="8">
        <v>15</v>
      </c>
      <c r="L93" s="9">
        <v>0.6</v>
      </c>
    </row>
    <row r="94" spans="1:12" ht="21" customHeight="1" x14ac:dyDescent="0.25">
      <c r="A94" s="3"/>
      <c r="B94" s="4"/>
      <c r="C94" s="8" t="s">
        <v>114</v>
      </c>
      <c r="D94" s="8">
        <v>15</v>
      </c>
      <c r="E94" s="21">
        <v>0</v>
      </c>
      <c r="F94" s="21"/>
      <c r="G94" s="26">
        <v>3</v>
      </c>
      <c r="H94" s="27">
        <v>0.2</v>
      </c>
      <c r="I94" s="31">
        <v>5</v>
      </c>
      <c r="J94" s="32">
        <v>0.33329999999999999</v>
      </c>
      <c r="K94" s="8">
        <v>10</v>
      </c>
      <c r="L94" s="9">
        <v>0.66669999999999996</v>
      </c>
    </row>
    <row r="95" spans="1:12" ht="21" customHeight="1" x14ac:dyDescent="0.25">
      <c r="A95" s="3"/>
      <c r="B95" s="4"/>
      <c r="C95" s="8" t="s">
        <v>115</v>
      </c>
      <c r="D95" s="8">
        <v>2</v>
      </c>
      <c r="E95" s="21">
        <v>0</v>
      </c>
      <c r="F95" s="21"/>
      <c r="G95" s="26">
        <v>0</v>
      </c>
      <c r="H95" s="27">
        <v>0</v>
      </c>
      <c r="I95" s="31">
        <v>0</v>
      </c>
      <c r="J95" s="32">
        <v>0</v>
      </c>
      <c r="K95" s="8">
        <v>2</v>
      </c>
      <c r="L95" s="9">
        <v>1</v>
      </c>
    </row>
    <row r="96" spans="1:12" ht="21" customHeight="1" x14ac:dyDescent="0.25">
      <c r="A96" s="3"/>
      <c r="B96" s="4"/>
      <c r="C96" s="8" t="s">
        <v>116</v>
      </c>
      <c r="D96" s="8">
        <v>11</v>
      </c>
      <c r="E96" s="21">
        <v>0</v>
      </c>
      <c r="F96" s="21"/>
      <c r="G96" s="26">
        <v>1</v>
      </c>
      <c r="H96" s="27">
        <v>9.0899999999999995E-2</v>
      </c>
      <c r="I96" s="31">
        <v>1</v>
      </c>
      <c r="J96" s="32">
        <v>9.0899999999999995E-2</v>
      </c>
      <c r="K96" s="8">
        <v>10</v>
      </c>
      <c r="L96" s="9">
        <v>0.90910000000000002</v>
      </c>
    </row>
    <row r="97" spans="1:12" ht="21" customHeight="1" x14ac:dyDescent="0.25">
      <c r="A97" s="3"/>
      <c r="B97" s="8" t="s">
        <v>117</v>
      </c>
      <c r="C97" s="8" t="s">
        <v>118</v>
      </c>
      <c r="D97" s="8">
        <v>5</v>
      </c>
      <c r="E97" s="21">
        <v>1</v>
      </c>
      <c r="F97" s="22">
        <v>0.2</v>
      </c>
      <c r="G97" s="26">
        <v>2</v>
      </c>
      <c r="H97" s="27">
        <v>0.4</v>
      </c>
      <c r="I97" s="31">
        <v>3</v>
      </c>
      <c r="J97" s="32">
        <v>0.6</v>
      </c>
      <c r="K97" s="8">
        <v>2</v>
      </c>
      <c r="L97" s="9">
        <v>0.4</v>
      </c>
    </row>
    <row r="98" spans="1:12" ht="21" customHeight="1" x14ac:dyDescent="0.25">
      <c r="A98" s="3"/>
      <c r="B98" s="4"/>
      <c r="C98" s="8" t="s">
        <v>119</v>
      </c>
      <c r="D98" s="8">
        <v>185</v>
      </c>
      <c r="E98" s="21">
        <v>1</v>
      </c>
      <c r="F98" s="22">
        <v>5.4000000000000003E-3</v>
      </c>
      <c r="G98" s="26">
        <v>1</v>
      </c>
      <c r="H98" s="27">
        <v>5.4000000000000003E-3</v>
      </c>
      <c r="I98" s="31">
        <v>1</v>
      </c>
      <c r="J98" s="32">
        <v>5.4000000000000003E-3</v>
      </c>
      <c r="K98" s="8">
        <v>184</v>
      </c>
      <c r="L98" s="9">
        <v>0.99460000000000004</v>
      </c>
    </row>
    <row r="99" spans="1:12" ht="21" customHeight="1" x14ac:dyDescent="0.25">
      <c r="A99" s="3"/>
      <c r="B99" s="4"/>
      <c r="C99" s="8" t="s">
        <v>120</v>
      </c>
      <c r="D99" s="8">
        <v>65</v>
      </c>
      <c r="E99" s="21">
        <v>9</v>
      </c>
      <c r="F99" s="22">
        <v>0.13850000000000001</v>
      </c>
      <c r="G99" s="26">
        <v>26</v>
      </c>
      <c r="H99" s="27">
        <v>0.4</v>
      </c>
      <c r="I99" s="31">
        <v>33</v>
      </c>
      <c r="J99" s="32">
        <v>0.50770000000000004</v>
      </c>
      <c r="K99" s="8">
        <v>32</v>
      </c>
      <c r="L99" s="9">
        <v>0.49230000000000002</v>
      </c>
    </row>
    <row r="100" spans="1:12" s="16" customFormat="1" ht="19.5" customHeight="1" x14ac:dyDescent="0.2">
      <c r="A100" s="39"/>
      <c r="B100" s="79" t="s">
        <v>135</v>
      </c>
      <c r="C100" s="79"/>
      <c r="D100" s="40">
        <f>SUM(D4:D99)</f>
        <v>2855</v>
      </c>
      <c r="E100" s="41">
        <f>SUM(E4:E99)</f>
        <v>428</v>
      </c>
      <c r="F100" s="44">
        <f>E100/D100</f>
        <v>0.1499124343257443</v>
      </c>
      <c r="G100" s="42">
        <f>SUM(G4:G99)</f>
        <v>1129</v>
      </c>
      <c r="H100" s="45">
        <f>G100/D100</f>
        <v>0.39544658493870405</v>
      </c>
      <c r="I100" s="43">
        <f>SUM(I4:I99)</f>
        <v>1373</v>
      </c>
      <c r="J100" s="46">
        <f>I100/D100</f>
        <v>0.4809106830122592</v>
      </c>
      <c r="K100" s="40">
        <f>SUM(K4:K99)</f>
        <v>1482</v>
      </c>
      <c r="L100" s="47">
        <f>K100/D100</f>
        <v>0.51908931698774086</v>
      </c>
    </row>
  </sheetData>
  <mergeCells count="7">
    <mergeCell ref="A1:L1"/>
    <mergeCell ref="B100:C100"/>
    <mergeCell ref="A2:D2"/>
    <mergeCell ref="E2:F2"/>
    <mergeCell ref="G2:H2"/>
    <mergeCell ref="I2:J2"/>
    <mergeCell ref="K2:L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workbookViewId="0">
      <selection activeCell="A4" sqref="A4"/>
    </sheetView>
  </sheetViews>
  <sheetFormatPr defaultRowHeight="15" x14ac:dyDescent="0.25"/>
  <cols>
    <col min="1" max="1" width="9.140625" style="1"/>
    <col min="2" max="2" width="48.28515625" style="1" customWidth="1"/>
    <col min="3" max="4" width="9.140625" style="1"/>
    <col min="5" max="5" width="8.42578125" style="1" customWidth="1"/>
    <col min="6" max="6" width="9.140625" style="1"/>
    <col min="7" max="7" width="8.28515625" style="1" customWidth="1"/>
    <col min="8" max="8" width="9.140625" style="1"/>
    <col min="9" max="9" width="8.42578125" style="1" customWidth="1"/>
    <col min="10" max="11" width="9.140625" style="1"/>
  </cols>
  <sheetData>
    <row r="1" spans="1:11" ht="57.75" customHeight="1" thickBot="1" x14ac:dyDescent="0.3">
      <c r="A1" s="64" t="s">
        <v>137</v>
      </c>
      <c r="B1" s="64"/>
      <c r="C1" s="64"/>
      <c r="D1" s="64"/>
      <c r="E1" s="64"/>
      <c r="F1" s="64"/>
      <c r="G1" s="64"/>
      <c r="H1" s="64"/>
      <c r="I1" s="64"/>
      <c r="J1" s="64"/>
      <c r="K1" s="64"/>
    </row>
    <row r="2" spans="1:11" s="6" customFormat="1" ht="55.5" customHeight="1" x14ac:dyDescent="0.25">
      <c r="A2" s="80"/>
      <c r="B2" s="81"/>
      <c r="C2" s="81"/>
      <c r="D2" s="69" t="s">
        <v>0</v>
      </c>
      <c r="E2" s="69"/>
      <c r="F2" s="70" t="s">
        <v>1</v>
      </c>
      <c r="G2" s="70"/>
      <c r="H2" s="71" t="s">
        <v>2</v>
      </c>
      <c r="I2" s="71"/>
      <c r="J2" s="72" t="s">
        <v>3</v>
      </c>
      <c r="K2" s="72"/>
    </row>
    <row r="3" spans="1:11" s="6" customFormat="1" ht="38.25" x14ac:dyDescent="0.25">
      <c r="A3" s="5"/>
      <c r="B3" s="10" t="s">
        <v>4</v>
      </c>
      <c r="C3" s="10" t="s">
        <v>138</v>
      </c>
      <c r="D3" s="20" t="s">
        <v>7</v>
      </c>
      <c r="E3" s="20" t="s">
        <v>8</v>
      </c>
      <c r="F3" s="25" t="s">
        <v>7</v>
      </c>
      <c r="G3" s="25" t="s">
        <v>8</v>
      </c>
      <c r="H3" s="30" t="s">
        <v>7</v>
      </c>
      <c r="I3" s="30" t="s">
        <v>8</v>
      </c>
      <c r="J3" s="10" t="s">
        <v>7</v>
      </c>
      <c r="K3" s="10" t="s">
        <v>8</v>
      </c>
    </row>
    <row r="4" spans="1:11" s="50" customFormat="1" ht="24" customHeight="1" x14ac:dyDescent="0.25">
      <c r="A4" s="8" t="s">
        <v>122</v>
      </c>
      <c r="B4" s="8" t="s">
        <v>10</v>
      </c>
      <c r="C4" s="8">
        <v>327</v>
      </c>
      <c r="D4" s="21">
        <v>61</v>
      </c>
      <c r="E4" s="22">
        <v>0.1865</v>
      </c>
      <c r="F4" s="26">
        <v>148</v>
      </c>
      <c r="G4" s="27">
        <v>0.4526</v>
      </c>
      <c r="H4" s="31">
        <v>173</v>
      </c>
      <c r="I4" s="32">
        <v>0.52910000000000001</v>
      </c>
      <c r="J4" s="8">
        <v>154</v>
      </c>
      <c r="K4" s="9">
        <v>0.47089999999999999</v>
      </c>
    </row>
    <row r="5" spans="1:11" s="50" customFormat="1" ht="24" customHeight="1" x14ac:dyDescent="0.25">
      <c r="A5" s="3"/>
      <c r="B5" s="8" t="s">
        <v>12</v>
      </c>
      <c r="C5" s="8">
        <v>1275</v>
      </c>
      <c r="D5" s="21">
        <v>216</v>
      </c>
      <c r="E5" s="22">
        <v>0.1694</v>
      </c>
      <c r="F5" s="26">
        <v>577</v>
      </c>
      <c r="G5" s="27">
        <v>0.45250000000000001</v>
      </c>
      <c r="H5" s="31">
        <v>696</v>
      </c>
      <c r="I5" s="32">
        <v>0.54590000000000005</v>
      </c>
      <c r="J5" s="8">
        <v>579</v>
      </c>
      <c r="K5" s="9">
        <v>0.4541</v>
      </c>
    </row>
    <row r="6" spans="1:11" s="50" customFormat="1" ht="24" customHeight="1" x14ac:dyDescent="0.25">
      <c r="A6" s="3"/>
      <c r="B6" s="8" t="s">
        <v>58</v>
      </c>
      <c r="C6" s="8">
        <v>295</v>
      </c>
      <c r="D6" s="21">
        <v>40</v>
      </c>
      <c r="E6" s="22">
        <v>0.1356</v>
      </c>
      <c r="F6" s="26">
        <v>125</v>
      </c>
      <c r="G6" s="27">
        <v>0.42370000000000002</v>
      </c>
      <c r="H6" s="31">
        <v>154</v>
      </c>
      <c r="I6" s="32">
        <v>0.52200000000000002</v>
      </c>
      <c r="J6" s="8">
        <v>141</v>
      </c>
      <c r="K6" s="9">
        <v>0.47799999999999998</v>
      </c>
    </row>
    <row r="7" spans="1:11" s="50" customFormat="1" ht="24" customHeight="1" x14ac:dyDescent="0.25">
      <c r="A7" s="3"/>
      <c r="B7" s="8" t="s">
        <v>77</v>
      </c>
      <c r="C7" s="8">
        <v>184</v>
      </c>
      <c r="D7" s="21">
        <v>32</v>
      </c>
      <c r="E7" s="22">
        <v>0.1739</v>
      </c>
      <c r="F7" s="26">
        <v>74</v>
      </c>
      <c r="G7" s="27">
        <v>0.4022</v>
      </c>
      <c r="H7" s="31">
        <v>94</v>
      </c>
      <c r="I7" s="32">
        <v>0.51090000000000002</v>
      </c>
      <c r="J7" s="8">
        <v>90</v>
      </c>
      <c r="K7" s="9">
        <v>0.48909999999999998</v>
      </c>
    </row>
    <row r="8" spans="1:11" s="50" customFormat="1" ht="24" customHeight="1" x14ac:dyDescent="0.25">
      <c r="A8" s="3"/>
      <c r="B8" s="8" t="s">
        <v>92</v>
      </c>
      <c r="C8" s="8">
        <v>122</v>
      </c>
      <c r="D8" s="21">
        <v>22</v>
      </c>
      <c r="E8" s="22">
        <v>0.18029999999999999</v>
      </c>
      <c r="F8" s="26">
        <v>35</v>
      </c>
      <c r="G8" s="27">
        <v>0.28689999999999999</v>
      </c>
      <c r="H8" s="31">
        <v>39</v>
      </c>
      <c r="I8" s="32">
        <v>0.31969999999999998</v>
      </c>
      <c r="J8" s="8">
        <v>83</v>
      </c>
      <c r="K8" s="9">
        <v>0.68030000000000002</v>
      </c>
    </row>
    <row r="9" spans="1:11" s="50" customFormat="1" ht="24" customHeight="1" x14ac:dyDescent="0.25">
      <c r="A9" s="3"/>
      <c r="B9" s="8" t="s">
        <v>94</v>
      </c>
      <c r="C9" s="8">
        <v>48</v>
      </c>
      <c r="D9" s="21">
        <v>15</v>
      </c>
      <c r="E9" s="22">
        <v>0.3125</v>
      </c>
      <c r="F9" s="26">
        <v>23</v>
      </c>
      <c r="G9" s="27">
        <v>0.47920000000000001</v>
      </c>
      <c r="H9" s="31">
        <v>23</v>
      </c>
      <c r="I9" s="32">
        <v>0.47920000000000001</v>
      </c>
      <c r="J9" s="8">
        <v>25</v>
      </c>
      <c r="K9" s="9">
        <v>0.52080000000000004</v>
      </c>
    </row>
    <row r="10" spans="1:11" s="50" customFormat="1" ht="24" customHeight="1" x14ac:dyDescent="0.25">
      <c r="A10" s="3"/>
      <c r="B10" s="8" t="s">
        <v>97</v>
      </c>
      <c r="C10" s="8">
        <v>62</v>
      </c>
      <c r="D10" s="21">
        <v>5</v>
      </c>
      <c r="E10" s="22">
        <v>8.0600000000000005E-2</v>
      </c>
      <c r="F10" s="26">
        <v>23</v>
      </c>
      <c r="G10" s="27">
        <v>0.371</v>
      </c>
      <c r="H10" s="31">
        <v>35</v>
      </c>
      <c r="I10" s="32">
        <v>0.5645</v>
      </c>
      <c r="J10" s="8">
        <v>27</v>
      </c>
      <c r="K10" s="9">
        <v>0.4355</v>
      </c>
    </row>
    <row r="11" spans="1:11" s="50" customFormat="1" ht="24" customHeight="1" x14ac:dyDescent="0.25">
      <c r="A11" s="3"/>
      <c r="B11" s="8" t="s">
        <v>100</v>
      </c>
      <c r="C11" s="8">
        <v>212</v>
      </c>
      <c r="D11" s="21">
        <v>24</v>
      </c>
      <c r="E11" s="22">
        <v>0.1132</v>
      </c>
      <c r="F11" s="26">
        <v>82</v>
      </c>
      <c r="G11" s="27">
        <v>0.38679999999999998</v>
      </c>
      <c r="H11" s="31">
        <v>103</v>
      </c>
      <c r="I11" s="32">
        <v>0.48580000000000001</v>
      </c>
      <c r="J11" s="8">
        <v>109</v>
      </c>
      <c r="K11" s="9">
        <v>0.51419999999999999</v>
      </c>
    </row>
    <row r="12" spans="1:11" s="50" customFormat="1" ht="24" customHeight="1" x14ac:dyDescent="0.25">
      <c r="A12" s="3"/>
      <c r="B12" s="8" t="s">
        <v>111</v>
      </c>
      <c r="C12" s="8">
        <v>75</v>
      </c>
      <c r="D12" s="21">
        <v>2</v>
      </c>
      <c r="E12" s="22">
        <v>2.6700000000000002E-2</v>
      </c>
      <c r="F12" s="26">
        <v>13</v>
      </c>
      <c r="G12" s="27">
        <v>0.17330000000000001</v>
      </c>
      <c r="H12" s="31">
        <v>19</v>
      </c>
      <c r="I12" s="32">
        <v>0.25330000000000003</v>
      </c>
      <c r="J12" s="8">
        <v>56</v>
      </c>
      <c r="K12" s="9">
        <v>0.74670000000000003</v>
      </c>
    </row>
    <row r="13" spans="1:11" s="50" customFormat="1" ht="24" customHeight="1" x14ac:dyDescent="0.25">
      <c r="A13" s="3"/>
      <c r="B13" s="8" t="s">
        <v>117</v>
      </c>
      <c r="C13" s="8">
        <v>255</v>
      </c>
      <c r="D13" s="21">
        <v>11</v>
      </c>
      <c r="E13" s="22">
        <v>4.3099999999999999E-2</v>
      </c>
      <c r="F13" s="26">
        <v>29</v>
      </c>
      <c r="G13" s="27">
        <v>0.1137</v>
      </c>
      <c r="H13" s="31">
        <v>37</v>
      </c>
      <c r="I13" s="32">
        <v>0.14510000000000001</v>
      </c>
      <c r="J13" s="8">
        <v>218</v>
      </c>
      <c r="K13" s="9">
        <v>0.85489999999999999</v>
      </c>
    </row>
    <row r="14" spans="1:11" s="63" customFormat="1" ht="22.5" customHeight="1" x14ac:dyDescent="0.25">
      <c r="A14" s="82" t="s">
        <v>135</v>
      </c>
      <c r="B14" s="83"/>
      <c r="C14" s="51">
        <v>2855</v>
      </c>
      <c r="D14" s="55">
        <v>428</v>
      </c>
      <c r="E14" s="56">
        <v>0.14990000000000001</v>
      </c>
      <c r="F14" s="58">
        <v>1129</v>
      </c>
      <c r="G14" s="59">
        <v>0.39539999999999997</v>
      </c>
      <c r="H14" s="61">
        <v>1373</v>
      </c>
      <c r="I14" s="62">
        <v>0.48089999999999999</v>
      </c>
      <c r="J14" s="51">
        <v>1482</v>
      </c>
      <c r="K14" s="52">
        <v>0.51910000000000001</v>
      </c>
    </row>
  </sheetData>
  <mergeCells count="7">
    <mergeCell ref="A1:K1"/>
    <mergeCell ref="A14:B14"/>
    <mergeCell ref="A2:C2"/>
    <mergeCell ref="D2:E2"/>
    <mergeCell ref="F2:G2"/>
    <mergeCell ref="H2:I2"/>
    <mergeCell ref="J2:K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9"/>
  <sheetViews>
    <sheetView workbookViewId="0">
      <pane xSplit="9" ySplit="6" topLeftCell="J7" activePane="bottomRight" state="frozen"/>
      <selection pane="topRight" activeCell="J1" sqref="J1"/>
      <selection pane="bottomLeft" activeCell="A7" sqref="A7"/>
      <selection pane="bottomRight" activeCell="Q8" sqref="Q8"/>
    </sheetView>
  </sheetViews>
  <sheetFormatPr defaultRowHeight="15" x14ac:dyDescent="0.25"/>
  <cols>
    <col min="1" max="1" width="9.140625" style="1"/>
    <col min="2" max="2" width="32.42578125" style="1" customWidth="1"/>
    <col min="3" max="3" width="28.85546875" style="1" customWidth="1"/>
    <col min="4" max="5" width="9.140625" style="1"/>
    <col min="6" max="6" width="8.42578125" style="1" customWidth="1"/>
    <col min="7" max="7" width="9.140625" style="1"/>
    <col min="8" max="8" width="8.28515625" style="1" customWidth="1"/>
    <col min="9" max="9" width="9.140625" style="1"/>
    <col min="10" max="10" width="9.5703125" style="1" customWidth="1"/>
    <col min="11" max="12" width="9.140625" style="1"/>
  </cols>
  <sheetData>
    <row r="1" spans="1:12" s="48" customFormat="1" ht="51" customHeight="1" thickBot="1" x14ac:dyDescent="0.3">
      <c r="A1" s="64" t="s">
        <v>133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</row>
    <row r="2" spans="1:12" s="6" customFormat="1" ht="55.5" customHeight="1" x14ac:dyDescent="0.25">
      <c r="A2" s="80"/>
      <c r="B2" s="81"/>
      <c r="C2" s="81"/>
      <c r="D2" s="81"/>
      <c r="E2" s="85" t="s">
        <v>0</v>
      </c>
      <c r="F2" s="85"/>
      <c r="G2" s="86" t="s">
        <v>1</v>
      </c>
      <c r="H2" s="86"/>
      <c r="I2" s="87" t="s">
        <v>2</v>
      </c>
      <c r="J2" s="87"/>
      <c r="K2" s="88" t="s">
        <v>3</v>
      </c>
      <c r="L2" s="88"/>
    </row>
    <row r="3" spans="1:12" s="6" customFormat="1" ht="57.75" customHeight="1" x14ac:dyDescent="0.25">
      <c r="A3" s="5"/>
      <c r="B3" s="10" t="s">
        <v>4</v>
      </c>
      <c r="C3" s="10" t="s">
        <v>5</v>
      </c>
      <c r="D3" s="10" t="s">
        <v>6</v>
      </c>
      <c r="E3" s="20" t="s">
        <v>7</v>
      </c>
      <c r="F3" s="20" t="s">
        <v>8</v>
      </c>
      <c r="G3" s="25" t="s">
        <v>7</v>
      </c>
      <c r="H3" s="25" t="s">
        <v>8</v>
      </c>
      <c r="I3" s="30" t="s">
        <v>7</v>
      </c>
      <c r="J3" s="30" t="s">
        <v>8</v>
      </c>
      <c r="K3" s="10" t="s">
        <v>7</v>
      </c>
      <c r="L3" s="10" t="s">
        <v>8</v>
      </c>
    </row>
    <row r="4" spans="1:12" ht="21.75" customHeight="1" x14ac:dyDescent="0.25">
      <c r="A4" s="8" t="s">
        <v>126</v>
      </c>
      <c r="B4" s="8" t="s">
        <v>10</v>
      </c>
      <c r="C4" s="8" t="s">
        <v>11</v>
      </c>
      <c r="D4" s="8">
        <v>411</v>
      </c>
      <c r="E4" s="21">
        <v>69</v>
      </c>
      <c r="F4" s="22">
        <v>0.16789999999999999</v>
      </c>
      <c r="G4" s="26">
        <v>157</v>
      </c>
      <c r="H4" s="27">
        <v>0.38200000000000001</v>
      </c>
      <c r="I4" s="31">
        <v>157</v>
      </c>
      <c r="J4" s="32">
        <v>0.38200000000000001</v>
      </c>
      <c r="K4" s="8">
        <v>254</v>
      </c>
      <c r="L4" s="9">
        <v>0.61799999999999999</v>
      </c>
    </row>
    <row r="5" spans="1:12" ht="21.75" customHeight="1" x14ac:dyDescent="0.25">
      <c r="A5" s="3"/>
      <c r="B5" s="8" t="s">
        <v>12</v>
      </c>
      <c r="C5" s="8" t="s">
        <v>13</v>
      </c>
      <c r="D5" s="8">
        <v>2</v>
      </c>
      <c r="E5" s="21">
        <v>0</v>
      </c>
      <c r="F5" s="21"/>
      <c r="G5" s="26">
        <v>0</v>
      </c>
      <c r="H5" s="27">
        <v>0</v>
      </c>
      <c r="I5" s="31">
        <v>0</v>
      </c>
      <c r="J5" s="32">
        <v>0</v>
      </c>
      <c r="K5" s="8">
        <v>2</v>
      </c>
      <c r="L5" s="9">
        <v>1</v>
      </c>
    </row>
    <row r="6" spans="1:12" ht="21.75" customHeight="1" x14ac:dyDescent="0.25">
      <c r="A6" s="3"/>
      <c r="B6" s="4"/>
      <c r="C6" s="8" t="s">
        <v>14</v>
      </c>
      <c r="D6" s="8">
        <v>5</v>
      </c>
      <c r="E6" s="21">
        <v>0</v>
      </c>
      <c r="F6" s="21"/>
      <c r="G6" s="26">
        <v>2</v>
      </c>
      <c r="H6" s="27">
        <v>0.4</v>
      </c>
      <c r="I6" s="31">
        <v>2</v>
      </c>
      <c r="J6" s="32">
        <v>0.4</v>
      </c>
      <c r="K6" s="8">
        <v>3</v>
      </c>
      <c r="L6" s="9">
        <v>0.6</v>
      </c>
    </row>
    <row r="7" spans="1:12" ht="21.75" customHeight="1" x14ac:dyDescent="0.25">
      <c r="A7" s="3"/>
      <c r="B7" s="4"/>
      <c r="C7" s="8" t="s">
        <v>15</v>
      </c>
      <c r="D7" s="8">
        <v>49</v>
      </c>
      <c r="E7" s="21">
        <v>8</v>
      </c>
      <c r="F7" s="22">
        <v>0.1633</v>
      </c>
      <c r="G7" s="26">
        <v>16</v>
      </c>
      <c r="H7" s="27">
        <v>0.32650000000000001</v>
      </c>
      <c r="I7" s="31">
        <v>16</v>
      </c>
      <c r="J7" s="32">
        <v>0.32650000000000001</v>
      </c>
      <c r="K7" s="8">
        <v>33</v>
      </c>
      <c r="L7" s="9">
        <v>0.67349999999999999</v>
      </c>
    </row>
    <row r="8" spans="1:12" ht="21.75" customHeight="1" x14ac:dyDescent="0.25">
      <c r="A8" s="3"/>
      <c r="B8" s="4"/>
      <c r="C8" s="8" t="s">
        <v>16</v>
      </c>
      <c r="D8" s="8">
        <v>12</v>
      </c>
      <c r="E8" s="21">
        <v>0</v>
      </c>
      <c r="F8" s="21"/>
      <c r="G8" s="26">
        <v>0</v>
      </c>
      <c r="H8" s="27">
        <v>0</v>
      </c>
      <c r="I8" s="31">
        <v>0</v>
      </c>
      <c r="J8" s="32">
        <v>0</v>
      </c>
      <c r="K8" s="8">
        <v>12</v>
      </c>
      <c r="L8" s="9">
        <v>1</v>
      </c>
    </row>
    <row r="9" spans="1:12" ht="21.75" customHeight="1" x14ac:dyDescent="0.25">
      <c r="A9" s="3"/>
      <c r="B9" s="4"/>
      <c r="C9" s="8" t="s">
        <v>17</v>
      </c>
      <c r="D9" s="8">
        <v>1</v>
      </c>
      <c r="E9" s="21">
        <v>0</v>
      </c>
      <c r="F9" s="21"/>
      <c r="G9" s="26">
        <v>1</v>
      </c>
      <c r="H9" s="27">
        <v>1</v>
      </c>
      <c r="I9" s="31">
        <v>1</v>
      </c>
      <c r="J9" s="32">
        <v>1</v>
      </c>
      <c r="K9" s="8"/>
      <c r="L9" s="8"/>
    </row>
    <row r="10" spans="1:12" ht="21.75" customHeight="1" x14ac:dyDescent="0.25">
      <c r="A10" s="3"/>
      <c r="B10" s="4"/>
      <c r="C10" s="8" t="s">
        <v>18</v>
      </c>
      <c r="D10" s="8">
        <v>12</v>
      </c>
      <c r="E10" s="21">
        <v>1</v>
      </c>
      <c r="F10" s="22">
        <v>8.3299999999999999E-2</v>
      </c>
      <c r="G10" s="26">
        <v>2</v>
      </c>
      <c r="H10" s="27">
        <v>0.16669999999999999</v>
      </c>
      <c r="I10" s="31">
        <v>2</v>
      </c>
      <c r="J10" s="32">
        <v>0.16669999999999999</v>
      </c>
      <c r="K10" s="8">
        <v>10</v>
      </c>
      <c r="L10" s="9">
        <v>0.83330000000000004</v>
      </c>
    </row>
    <row r="11" spans="1:12" ht="21.75" customHeight="1" x14ac:dyDescent="0.25">
      <c r="A11" s="3"/>
      <c r="B11" s="4"/>
      <c r="C11" s="8" t="s">
        <v>19</v>
      </c>
      <c r="D11" s="8">
        <v>39</v>
      </c>
      <c r="E11" s="21">
        <v>6</v>
      </c>
      <c r="F11" s="22">
        <v>0.15379999999999999</v>
      </c>
      <c r="G11" s="26">
        <v>17</v>
      </c>
      <c r="H11" s="27">
        <v>0.43590000000000001</v>
      </c>
      <c r="I11" s="31">
        <v>17</v>
      </c>
      <c r="J11" s="32">
        <v>0.43590000000000001</v>
      </c>
      <c r="K11" s="8">
        <v>22</v>
      </c>
      <c r="L11" s="9">
        <v>0.56410000000000005</v>
      </c>
    </row>
    <row r="12" spans="1:12" ht="21.75" customHeight="1" x14ac:dyDescent="0.25">
      <c r="A12" s="3"/>
      <c r="B12" s="4"/>
      <c r="C12" s="8" t="s">
        <v>20</v>
      </c>
      <c r="D12" s="8">
        <v>214</v>
      </c>
      <c r="E12" s="21">
        <v>32</v>
      </c>
      <c r="F12" s="22">
        <v>0.14949999999999999</v>
      </c>
      <c r="G12" s="26">
        <v>88</v>
      </c>
      <c r="H12" s="27">
        <v>0.41120000000000001</v>
      </c>
      <c r="I12" s="31">
        <v>88</v>
      </c>
      <c r="J12" s="32">
        <v>0.41120000000000001</v>
      </c>
      <c r="K12" s="8">
        <v>126</v>
      </c>
      <c r="L12" s="9">
        <v>0.58879999999999999</v>
      </c>
    </row>
    <row r="13" spans="1:12" ht="21.75" customHeight="1" x14ac:dyDescent="0.25">
      <c r="A13" s="3"/>
      <c r="B13" s="4"/>
      <c r="C13" s="8" t="s">
        <v>21</v>
      </c>
      <c r="D13" s="8">
        <v>24</v>
      </c>
      <c r="E13" s="21">
        <v>6</v>
      </c>
      <c r="F13" s="22">
        <v>0.25</v>
      </c>
      <c r="G13" s="26">
        <v>11</v>
      </c>
      <c r="H13" s="27">
        <v>0.45829999999999999</v>
      </c>
      <c r="I13" s="31">
        <v>11</v>
      </c>
      <c r="J13" s="32">
        <v>0.45829999999999999</v>
      </c>
      <c r="K13" s="8">
        <v>13</v>
      </c>
      <c r="L13" s="9">
        <v>0.54169999999999996</v>
      </c>
    </row>
    <row r="14" spans="1:12" ht="21.75" customHeight="1" x14ac:dyDescent="0.25">
      <c r="A14" s="3"/>
      <c r="B14" s="4"/>
      <c r="C14" s="8" t="s">
        <v>22</v>
      </c>
      <c r="D14" s="8">
        <v>3</v>
      </c>
      <c r="E14" s="21">
        <v>0</v>
      </c>
      <c r="F14" s="21"/>
      <c r="G14" s="26">
        <v>2</v>
      </c>
      <c r="H14" s="27">
        <v>0.66669999999999996</v>
      </c>
      <c r="I14" s="31">
        <v>2</v>
      </c>
      <c r="J14" s="32">
        <v>0.66669999999999996</v>
      </c>
      <c r="K14" s="8">
        <v>1</v>
      </c>
      <c r="L14" s="9">
        <v>0.33329999999999999</v>
      </c>
    </row>
    <row r="15" spans="1:12" ht="21.75" customHeight="1" x14ac:dyDescent="0.25">
      <c r="A15" s="3"/>
      <c r="B15" s="4"/>
      <c r="C15" s="8" t="s">
        <v>23</v>
      </c>
      <c r="D15" s="8">
        <v>41</v>
      </c>
      <c r="E15" s="21">
        <v>5</v>
      </c>
      <c r="F15" s="22">
        <v>0.122</v>
      </c>
      <c r="G15" s="26">
        <v>18</v>
      </c>
      <c r="H15" s="27">
        <v>0.439</v>
      </c>
      <c r="I15" s="31">
        <v>18</v>
      </c>
      <c r="J15" s="32">
        <v>0.439</v>
      </c>
      <c r="K15" s="8">
        <v>23</v>
      </c>
      <c r="L15" s="9">
        <v>0.56100000000000005</v>
      </c>
    </row>
    <row r="16" spans="1:12" ht="21.75" customHeight="1" x14ac:dyDescent="0.25">
      <c r="A16" s="3"/>
      <c r="B16" s="4"/>
      <c r="C16" s="8" t="s">
        <v>24</v>
      </c>
      <c r="D16" s="8">
        <v>105</v>
      </c>
      <c r="E16" s="21">
        <v>22</v>
      </c>
      <c r="F16" s="22">
        <v>0.20949999999999999</v>
      </c>
      <c r="G16" s="26">
        <v>48</v>
      </c>
      <c r="H16" s="27">
        <v>0.45710000000000001</v>
      </c>
      <c r="I16" s="31">
        <v>48</v>
      </c>
      <c r="J16" s="32">
        <v>0.45710000000000001</v>
      </c>
      <c r="K16" s="8">
        <v>57</v>
      </c>
      <c r="L16" s="9">
        <v>0.54290000000000005</v>
      </c>
    </row>
    <row r="17" spans="1:12" ht="21.75" customHeight="1" x14ac:dyDescent="0.25">
      <c r="A17" s="3"/>
      <c r="B17" s="4"/>
      <c r="C17" s="8" t="s">
        <v>25</v>
      </c>
      <c r="D17" s="8">
        <v>20</v>
      </c>
      <c r="E17" s="21">
        <v>1</v>
      </c>
      <c r="F17" s="22">
        <v>0.05</v>
      </c>
      <c r="G17" s="26">
        <v>8</v>
      </c>
      <c r="H17" s="27">
        <v>0.4</v>
      </c>
      <c r="I17" s="31">
        <v>8</v>
      </c>
      <c r="J17" s="32">
        <v>0.4</v>
      </c>
      <c r="K17" s="8">
        <v>12</v>
      </c>
      <c r="L17" s="9">
        <v>0.6</v>
      </c>
    </row>
    <row r="18" spans="1:12" ht="21.75" customHeight="1" x14ac:dyDescent="0.25">
      <c r="A18" s="3"/>
      <c r="B18" s="4"/>
      <c r="C18" s="8" t="s">
        <v>26</v>
      </c>
      <c r="D18" s="8">
        <v>28</v>
      </c>
      <c r="E18" s="21">
        <v>11</v>
      </c>
      <c r="F18" s="22">
        <v>0.39290000000000003</v>
      </c>
      <c r="G18" s="26">
        <v>16</v>
      </c>
      <c r="H18" s="27">
        <v>0.57140000000000002</v>
      </c>
      <c r="I18" s="31">
        <v>16</v>
      </c>
      <c r="J18" s="32">
        <v>0.57140000000000002</v>
      </c>
      <c r="K18" s="8">
        <v>12</v>
      </c>
      <c r="L18" s="9">
        <v>0.42859999999999998</v>
      </c>
    </row>
    <row r="19" spans="1:12" ht="21.75" customHeight="1" x14ac:dyDescent="0.25">
      <c r="A19" s="3"/>
      <c r="B19" s="4"/>
      <c r="C19" s="8" t="s">
        <v>28</v>
      </c>
      <c r="D19" s="8">
        <v>84</v>
      </c>
      <c r="E19" s="21">
        <v>19</v>
      </c>
      <c r="F19" s="22">
        <v>0.22620000000000001</v>
      </c>
      <c r="G19" s="26">
        <v>35</v>
      </c>
      <c r="H19" s="27">
        <v>0.41670000000000001</v>
      </c>
      <c r="I19" s="31">
        <v>35</v>
      </c>
      <c r="J19" s="32">
        <v>0.41670000000000001</v>
      </c>
      <c r="K19" s="8">
        <v>49</v>
      </c>
      <c r="L19" s="9">
        <v>0.58330000000000004</v>
      </c>
    </row>
    <row r="20" spans="1:12" ht="21.75" customHeight="1" x14ac:dyDescent="0.25">
      <c r="A20" s="3"/>
      <c r="B20" s="4"/>
      <c r="C20" s="8" t="s">
        <v>29</v>
      </c>
      <c r="D20" s="8">
        <v>6</v>
      </c>
      <c r="E20" s="21">
        <v>1</v>
      </c>
      <c r="F20" s="22">
        <v>0.16669999999999999</v>
      </c>
      <c r="G20" s="26">
        <v>5</v>
      </c>
      <c r="H20" s="27">
        <v>0.83330000000000004</v>
      </c>
      <c r="I20" s="31">
        <v>5</v>
      </c>
      <c r="J20" s="32">
        <v>0.83330000000000004</v>
      </c>
      <c r="K20" s="8">
        <v>1</v>
      </c>
      <c r="L20" s="9">
        <v>0.16669999999999999</v>
      </c>
    </row>
    <row r="21" spans="1:12" ht="21.75" customHeight="1" x14ac:dyDescent="0.25">
      <c r="A21" s="3"/>
      <c r="B21" s="4"/>
      <c r="C21" s="8" t="s">
        <v>30</v>
      </c>
      <c r="D21" s="8">
        <v>20</v>
      </c>
      <c r="E21" s="21">
        <v>0</v>
      </c>
      <c r="F21" s="21"/>
      <c r="G21" s="26">
        <v>3</v>
      </c>
      <c r="H21" s="27">
        <v>0.15</v>
      </c>
      <c r="I21" s="31">
        <v>3</v>
      </c>
      <c r="J21" s="32">
        <v>0.15</v>
      </c>
      <c r="K21" s="8">
        <v>17</v>
      </c>
      <c r="L21" s="9">
        <v>0.85</v>
      </c>
    </row>
    <row r="22" spans="1:12" ht="21.75" customHeight="1" x14ac:dyDescent="0.25">
      <c r="A22" s="3"/>
      <c r="B22" s="4"/>
      <c r="C22" s="8" t="s">
        <v>32</v>
      </c>
      <c r="D22" s="8">
        <v>3</v>
      </c>
      <c r="E22" s="21">
        <v>1</v>
      </c>
      <c r="F22" s="22">
        <v>0.33329999999999999</v>
      </c>
      <c r="G22" s="26">
        <v>2</v>
      </c>
      <c r="H22" s="27">
        <v>0.66669999999999996</v>
      </c>
      <c r="I22" s="31">
        <v>2</v>
      </c>
      <c r="J22" s="32">
        <v>0.66669999999999996</v>
      </c>
      <c r="K22" s="8">
        <v>1</v>
      </c>
      <c r="L22" s="9">
        <v>0.33329999999999999</v>
      </c>
    </row>
    <row r="23" spans="1:12" ht="21.75" customHeight="1" x14ac:dyDescent="0.25">
      <c r="A23" s="3"/>
      <c r="B23" s="4"/>
      <c r="C23" s="8" t="s">
        <v>33</v>
      </c>
      <c r="D23" s="8">
        <v>2</v>
      </c>
      <c r="E23" s="21">
        <v>0</v>
      </c>
      <c r="F23" s="21"/>
      <c r="G23" s="26">
        <v>0</v>
      </c>
      <c r="H23" s="27">
        <v>0</v>
      </c>
      <c r="I23" s="31">
        <v>0</v>
      </c>
      <c r="J23" s="32">
        <v>0</v>
      </c>
      <c r="K23" s="8">
        <v>2</v>
      </c>
      <c r="L23" s="9">
        <v>1</v>
      </c>
    </row>
    <row r="24" spans="1:12" ht="21.75" customHeight="1" x14ac:dyDescent="0.25">
      <c r="A24" s="3"/>
      <c r="B24" s="4"/>
      <c r="C24" s="8" t="s">
        <v>34</v>
      </c>
      <c r="D24" s="8">
        <v>8</v>
      </c>
      <c r="E24" s="21">
        <v>1</v>
      </c>
      <c r="F24" s="22">
        <v>0.125</v>
      </c>
      <c r="G24" s="26">
        <v>5</v>
      </c>
      <c r="H24" s="27">
        <v>0.625</v>
      </c>
      <c r="I24" s="31">
        <v>5</v>
      </c>
      <c r="J24" s="32">
        <v>0.625</v>
      </c>
      <c r="K24" s="8">
        <v>3</v>
      </c>
      <c r="L24" s="9">
        <v>0.375</v>
      </c>
    </row>
    <row r="25" spans="1:12" ht="21.75" customHeight="1" x14ac:dyDescent="0.25">
      <c r="A25" s="3"/>
      <c r="B25" s="4"/>
      <c r="C25" s="8" t="s">
        <v>35</v>
      </c>
      <c r="D25" s="8">
        <v>3</v>
      </c>
      <c r="E25" s="21">
        <v>0</v>
      </c>
      <c r="F25" s="21"/>
      <c r="G25" s="26">
        <v>1</v>
      </c>
      <c r="H25" s="27">
        <v>0.33329999999999999</v>
      </c>
      <c r="I25" s="31">
        <v>1</v>
      </c>
      <c r="J25" s="32">
        <v>0.33329999999999999</v>
      </c>
      <c r="K25" s="8">
        <v>2</v>
      </c>
      <c r="L25" s="9">
        <v>0.66669999999999996</v>
      </c>
    </row>
    <row r="26" spans="1:12" ht="21.75" customHeight="1" x14ac:dyDescent="0.25">
      <c r="A26" s="3"/>
      <c r="B26" s="4"/>
      <c r="C26" s="8" t="s">
        <v>36</v>
      </c>
      <c r="D26" s="8">
        <v>2</v>
      </c>
      <c r="E26" s="21">
        <v>2</v>
      </c>
      <c r="F26" s="22">
        <v>1</v>
      </c>
      <c r="G26" s="26">
        <v>2</v>
      </c>
      <c r="H26" s="27">
        <v>1</v>
      </c>
      <c r="I26" s="31">
        <v>2</v>
      </c>
      <c r="J26" s="32">
        <v>1</v>
      </c>
      <c r="K26" s="8"/>
      <c r="L26" s="8"/>
    </row>
    <row r="27" spans="1:12" ht="21.75" customHeight="1" x14ac:dyDescent="0.25">
      <c r="A27" s="3"/>
      <c r="B27" s="4"/>
      <c r="C27" s="8" t="s">
        <v>37</v>
      </c>
      <c r="D27" s="8">
        <v>43</v>
      </c>
      <c r="E27" s="21">
        <v>10</v>
      </c>
      <c r="F27" s="22">
        <v>0.2326</v>
      </c>
      <c r="G27" s="26">
        <v>19</v>
      </c>
      <c r="H27" s="27">
        <v>0.44190000000000002</v>
      </c>
      <c r="I27" s="31">
        <v>19</v>
      </c>
      <c r="J27" s="32">
        <v>0.44190000000000002</v>
      </c>
      <c r="K27" s="8">
        <v>24</v>
      </c>
      <c r="L27" s="9">
        <v>0.55810000000000004</v>
      </c>
    </row>
    <row r="28" spans="1:12" ht="21.75" customHeight="1" x14ac:dyDescent="0.25">
      <c r="A28" s="3"/>
      <c r="B28" s="4"/>
      <c r="C28" s="8" t="s">
        <v>127</v>
      </c>
      <c r="D28" s="8">
        <v>2</v>
      </c>
      <c r="E28" s="21">
        <v>1</v>
      </c>
      <c r="F28" s="22">
        <v>0.5</v>
      </c>
      <c r="G28" s="26">
        <v>1</v>
      </c>
      <c r="H28" s="27">
        <v>0.5</v>
      </c>
      <c r="I28" s="31">
        <v>1</v>
      </c>
      <c r="J28" s="32">
        <v>0.5</v>
      </c>
      <c r="K28" s="8">
        <v>1</v>
      </c>
      <c r="L28" s="9">
        <v>0.5</v>
      </c>
    </row>
    <row r="29" spans="1:12" ht="21.75" customHeight="1" x14ac:dyDescent="0.25">
      <c r="A29" s="3"/>
      <c r="B29" s="4"/>
      <c r="C29" s="8" t="s">
        <v>38</v>
      </c>
      <c r="D29" s="8">
        <v>10</v>
      </c>
      <c r="E29" s="21">
        <v>1</v>
      </c>
      <c r="F29" s="22">
        <v>0.1</v>
      </c>
      <c r="G29" s="26">
        <v>7</v>
      </c>
      <c r="H29" s="27">
        <v>0.7</v>
      </c>
      <c r="I29" s="31">
        <v>7</v>
      </c>
      <c r="J29" s="32">
        <v>0.7</v>
      </c>
      <c r="K29" s="8">
        <v>3</v>
      </c>
      <c r="L29" s="9">
        <v>0.3</v>
      </c>
    </row>
    <row r="30" spans="1:12" ht="21.75" customHeight="1" x14ac:dyDescent="0.25">
      <c r="A30" s="3"/>
      <c r="B30" s="4"/>
      <c r="C30" s="8" t="s">
        <v>39</v>
      </c>
      <c r="D30" s="8">
        <v>3</v>
      </c>
      <c r="E30" s="21">
        <v>0</v>
      </c>
      <c r="F30" s="21"/>
      <c r="G30" s="26">
        <v>0</v>
      </c>
      <c r="H30" s="27">
        <v>0</v>
      </c>
      <c r="I30" s="31">
        <v>0</v>
      </c>
      <c r="J30" s="32">
        <v>0</v>
      </c>
      <c r="K30" s="8">
        <v>3</v>
      </c>
      <c r="L30" s="9">
        <v>1</v>
      </c>
    </row>
    <row r="31" spans="1:12" ht="21.75" customHeight="1" x14ac:dyDescent="0.25">
      <c r="A31" s="3"/>
      <c r="B31" s="4"/>
      <c r="C31" s="8" t="s">
        <v>40</v>
      </c>
      <c r="D31" s="8">
        <v>85</v>
      </c>
      <c r="E31" s="21">
        <v>16</v>
      </c>
      <c r="F31" s="22">
        <v>0.18820000000000001</v>
      </c>
      <c r="G31" s="26">
        <v>48</v>
      </c>
      <c r="H31" s="27">
        <v>0.56469999999999998</v>
      </c>
      <c r="I31" s="31">
        <v>48</v>
      </c>
      <c r="J31" s="32">
        <v>0.56469999999999998</v>
      </c>
      <c r="K31" s="8">
        <v>37</v>
      </c>
      <c r="L31" s="9">
        <v>0.43530000000000002</v>
      </c>
    </row>
    <row r="32" spans="1:12" ht="21.75" customHeight="1" x14ac:dyDescent="0.25">
      <c r="A32" s="3"/>
      <c r="B32" s="4"/>
      <c r="C32" s="8" t="s">
        <v>41</v>
      </c>
      <c r="D32" s="8">
        <v>26</v>
      </c>
      <c r="E32" s="21">
        <v>4</v>
      </c>
      <c r="F32" s="22">
        <v>0.15379999999999999</v>
      </c>
      <c r="G32" s="26">
        <v>12</v>
      </c>
      <c r="H32" s="27">
        <v>0.46150000000000002</v>
      </c>
      <c r="I32" s="31">
        <v>12</v>
      </c>
      <c r="J32" s="32">
        <v>0.46150000000000002</v>
      </c>
      <c r="K32" s="8">
        <v>14</v>
      </c>
      <c r="L32" s="9">
        <v>0.53849999999999998</v>
      </c>
    </row>
    <row r="33" spans="1:12" ht="21.75" customHeight="1" x14ac:dyDescent="0.25">
      <c r="A33" s="3"/>
      <c r="B33" s="4"/>
      <c r="C33" s="8" t="s">
        <v>42</v>
      </c>
      <c r="D33" s="8">
        <v>1</v>
      </c>
      <c r="E33" s="21">
        <v>1</v>
      </c>
      <c r="F33" s="22">
        <v>1</v>
      </c>
      <c r="G33" s="26">
        <v>1</v>
      </c>
      <c r="H33" s="27">
        <v>1</v>
      </c>
      <c r="I33" s="31">
        <v>1</v>
      </c>
      <c r="J33" s="32">
        <v>1</v>
      </c>
      <c r="K33" s="8"/>
      <c r="L33" s="8"/>
    </row>
    <row r="34" spans="1:12" ht="21.75" customHeight="1" x14ac:dyDescent="0.25">
      <c r="A34" s="3"/>
      <c r="B34" s="4"/>
      <c r="C34" s="8" t="s">
        <v>43</v>
      </c>
      <c r="D34" s="8">
        <v>12</v>
      </c>
      <c r="E34" s="21">
        <v>3</v>
      </c>
      <c r="F34" s="22">
        <v>0.25</v>
      </c>
      <c r="G34" s="26">
        <v>5</v>
      </c>
      <c r="H34" s="27">
        <v>0.41670000000000001</v>
      </c>
      <c r="I34" s="31">
        <v>5</v>
      </c>
      <c r="J34" s="32">
        <v>0.41670000000000001</v>
      </c>
      <c r="K34" s="8">
        <v>7</v>
      </c>
      <c r="L34" s="9">
        <v>0.58330000000000004</v>
      </c>
    </row>
    <row r="35" spans="1:12" ht="21.75" customHeight="1" x14ac:dyDescent="0.25">
      <c r="A35" s="3"/>
      <c r="B35" s="4"/>
      <c r="C35" s="8" t="s">
        <v>44</v>
      </c>
      <c r="D35" s="8">
        <v>4</v>
      </c>
      <c r="E35" s="21">
        <v>0</v>
      </c>
      <c r="F35" s="21"/>
      <c r="G35" s="26">
        <v>1</v>
      </c>
      <c r="H35" s="27">
        <v>0.25</v>
      </c>
      <c r="I35" s="31">
        <v>1</v>
      </c>
      <c r="J35" s="32">
        <v>0.25</v>
      </c>
      <c r="K35" s="8">
        <v>3</v>
      </c>
      <c r="L35" s="9">
        <v>0.75</v>
      </c>
    </row>
    <row r="36" spans="1:12" ht="21.75" customHeight="1" x14ac:dyDescent="0.25">
      <c r="A36" s="3"/>
      <c r="B36" s="4"/>
      <c r="C36" s="8" t="s">
        <v>45</v>
      </c>
      <c r="D36" s="8">
        <v>22</v>
      </c>
      <c r="E36" s="21">
        <v>7</v>
      </c>
      <c r="F36" s="22">
        <v>0.31819999999999998</v>
      </c>
      <c r="G36" s="26">
        <v>10</v>
      </c>
      <c r="H36" s="27">
        <v>0.45450000000000002</v>
      </c>
      <c r="I36" s="31">
        <v>10</v>
      </c>
      <c r="J36" s="32">
        <v>0.45450000000000002</v>
      </c>
      <c r="K36" s="8">
        <v>12</v>
      </c>
      <c r="L36" s="9">
        <v>0.54549999999999998</v>
      </c>
    </row>
    <row r="37" spans="1:12" ht="21.75" customHeight="1" x14ac:dyDescent="0.25">
      <c r="A37" s="3"/>
      <c r="B37" s="4"/>
      <c r="C37" s="8" t="s">
        <v>46</v>
      </c>
      <c r="D37" s="8">
        <v>21</v>
      </c>
      <c r="E37" s="21">
        <v>3</v>
      </c>
      <c r="F37" s="22">
        <v>0.1429</v>
      </c>
      <c r="G37" s="26">
        <v>10</v>
      </c>
      <c r="H37" s="27">
        <v>0.47620000000000001</v>
      </c>
      <c r="I37" s="31">
        <v>10</v>
      </c>
      <c r="J37" s="32">
        <v>0.47620000000000001</v>
      </c>
      <c r="K37" s="8">
        <v>11</v>
      </c>
      <c r="L37" s="9">
        <v>0.52380000000000004</v>
      </c>
    </row>
    <row r="38" spans="1:12" ht="21.75" customHeight="1" x14ac:dyDescent="0.25">
      <c r="A38" s="3"/>
      <c r="B38" s="4"/>
      <c r="C38" s="8" t="s">
        <v>47</v>
      </c>
      <c r="D38" s="8">
        <v>13</v>
      </c>
      <c r="E38" s="21">
        <v>3</v>
      </c>
      <c r="F38" s="22">
        <v>0.23080000000000001</v>
      </c>
      <c r="G38" s="26">
        <v>3</v>
      </c>
      <c r="H38" s="27">
        <v>0.23080000000000001</v>
      </c>
      <c r="I38" s="31">
        <v>3</v>
      </c>
      <c r="J38" s="32">
        <v>0.23080000000000001</v>
      </c>
      <c r="K38" s="8">
        <v>10</v>
      </c>
      <c r="L38" s="9">
        <v>0.76919999999999999</v>
      </c>
    </row>
    <row r="39" spans="1:12" ht="21.75" customHeight="1" x14ac:dyDescent="0.25">
      <c r="A39" s="3"/>
      <c r="B39" s="4"/>
      <c r="C39" s="8" t="s">
        <v>48</v>
      </c>
      <c r="D39" s="8">
        <v>1</v>
      </c>
      <c r="E39" s="21">
        <v>0</v>
      </c>
      <c r="F39" s="21"/>
      <c r="G39" s="26">
        <v>0</v>
      </c>
      <c r="H39" s="27">
        <v>0</v>
      </c>
      <c r="I39" s="31">
        <v>0</v>
      </c>
      <c r="J39" s="32">
        <v>0</v>
      </c>
      <c r="K39" s="8">
        <v>1</v>
      </c>
      <c r="L39" s="9">
        <v>1</v>
      </c>
    </row>
    <row r="40" spans="1:12" ht="21.75" customHeight="1" x14ac:dyDescent="0.25">
      <c r="A40" s="3"/>
      <c r="B40" s="4"/>
      <c r="C40" s="8" t="s">
        <v>49</v>
      </c>
      <c r="D40" s="8">
        <v>83</v>
      </c>
      <c r="E40" s="21">
        <v>21</v>
      </c>
      <c r="F40" s="22">
        <v>0.253</v>
      </c>
      <c r="G40" s="26">
        <v>43</v>
      </c>
      <c r="H40" s="27">
        <v>0.5181</v>
      </c>
      <c r="I40" s="31">
        <v>43</v>
      </c>
      <c r="J40" s="32">
        <v>0.5181</v>
      </c>
      <c r="K40" s="8">
        <v>40</v>
      </c>
      <c r="L40" s="9">
        <v>0.4819</v>
      </c>
    </row>
    <row r="41" spans="1:12" ht="21.75" customHeight="1" x14ac:dyDescent="0.25">
      <c r="A41" s="3"/>
      <c r="B41" s="4"/>
      <c r="C41" s="8" t="s">
        <v>128</v>
      </c>
      <c r="D41" s="8">
        <v>1</v>
      </c>
      <c r="E41" s="21">
        <v>0</v>
      </c>
      <c r="F41" s="21"/>
      <c r="G41" s="26">
        <v>0</v>
      </c>
      <c r="H41" s="27">
        <v>0</v>
      </c>
      <c r="I41" s="31">
        <v>0</v>
      </c>
      <c r="J41" s="32">
        <v>0</v>
      </c>
      <c r="K41" s="8">
        <v>1</v>
      </c>
      <c r="L41" s="9">
        <v>1</v>
      </c>
    </row>
    <row r="42" spans="1:12" ht="21.75" customHeight="1" x14ac:dyDescent="0.25">
      <c r="A42" s="3"/>
      <c r="B42" s="4"/>
      <c r="C42" s="8" t="s">
        <v>50</v>
      </c>
      <c r="D42" s="8">
        <v>261</v>
      </c>
      <c r="E42" s="21">
        <v>44</v>
      </c>
      <c r="F42" s="22">
        <v>0.1686</v>
      </c>
      <c r="G42" s="26">
        <v>116</v>
      </c>
      <c r="H42" s="27">
        <v>0.44440000000000002</v>
      </c>
      <c r="I42" s="31">
        <v>116</v>
      </c>
      <c r="J42" s="32">
        <v>0.44440000000000002</v>
      </c>
      <c r="K42" s="8">
        <v>145</v>
      </c>
      <c r="L42" s="9">
        <v>0.55559999999999998</v>
      </c>
    </row>
    <row r="43" spans="1:12" ht="21.75" customHeight="1" x14ac:dyDescent="0.25">
      <c r="A43" s="3"/>
      <c r="B43" s="4"/>
      <c r="C43" s="8" t="s">
        <v>51</v>
      </c>
      <c r="D43" s="8">
        <v>7</v>
      </c>
      <c r="E43" s="21">
        <v>3</v>
      </c>
      <c r="F43" s="22">
        <v>0.42859999999999998</v>
      </c>
      <c r="G43" s="26">
        <v>4</v>
      </c>
      <c r="H43" s="27">
        <v>0.57140000000000002</v>
      </c>
      <c r="I43" s="31">
        <v>4</v>
      </c>
      <c r="J43" s="32">
        <v>0.57140000000000002</v>
      </c>
      <c r="K43" s="8">
        <v>3</v>
      </c>
      <c r="L43" s="9">
        <v>0.42859999999999998</v>
      </c>
    </row>
    <row r="44" spans="1:12" ht="21.75" customHeight="1" x14ac:dyDescent="0.25">
      <c r="A44" s="3"/>
      <c r="B44" s="4"/>
      <c r="C44" s="8" t="s">
        <v>52</v>
      </c>
      <c r="D44" s="8">
        <v>2</v>
      </c>
      <c r="E44" s="21">
        <v>0</v>
      </c>
      <c r="F44" s="21"/>
      <c r="G44" s="26">
        <v>0</v>
      </c>
      <c r="H44" s="27">
        <v>0</v>
      </c>
      <c r="I44" s="31">
        <v>0</v>
      </c>
      <c r="J44" s="32">
        <v>0</v>
      </c>
      <c r="K44" s="8">
        <v>2</v>
      </c>
      <c r="L44" s="9">
        <v>1</v>
      </c>
    </row>
    <row r="45" spans="1:12" ht="21.75" customHeight="1" x14ac:dyDescent="0.25">
      <c r="A45" s="3"/>
      <c r="B45" s="4"/>
      <c r="C45" s="8" t="s">
        <v>53</v>
      </c>
      <c r="D45" s="8">
        <v>6</v>
      </c>
      <c r="E45" s="21">
        <v>0</v>
      </c>
      <c r="F45" s="21"/>
      <c r="G45" s="26">
        <v>3</v>
      </c>
      <c r="H45" s="27">
        <v>0.5</v>
      </c>
      <c r="I45" s="31">
        <v>3</v>
      </c>
      <c r="J45" s="32">
        <v>0.5</v>
      </c>
      <c r="K45" s="8">
        <v>3</v>
      </c>
      <c r="L45" s="9">
        <v>0.5</v>
      </c>
    </row>
    <row r="46" spans="1:12" ht="21.75" customHeight="1" x14ac:dyDescent="0.25">
      <c r="A46" s="3"/>
      <c r="B46" s="4"/>
      <c r="C46" s="8" t="s">
        <v>54</v>
      </c>
      <c r="D46" s="8">
        <v>41</v>
      </c>
      <c r="E46" s="21">
        <v>8</v>
      </c>
      <c r="F46" s="22">
        <v>0.1951</v>
      </c>
      <c r="G46" s="26">
        <v>20</v>
      </c>
      <c r="H46" s="27">
        <v>0.48780000000000001</v>
      </c>
      <c r="I46" s="31">
        <v>20</v>
      </c>
      <c r="J46" s="32">
        <v>0.48780000000000001</v>
      </c>
      <c r="K46" s="8">
        <v>21</v>
      </c>
      <c r="L46" s="9">
        <v>0.51219999999999999</v>
      </c>
    </row>
    <row r="47" spans="1:12" ht="21.75" customHeight="1" x14ac:dyDescent="0.25">
      <c r="A47" s="3"/>
      <c r="B47" s="4"/>
      <c r="C47" s="8" t="s">
        <v>55</v>
      </c>
      <c r="D47" s="8">
        <v>36</v>
      </c>
      <c r="E47" s="21">
        <v>3</v>
      </c>
      <c r="F47" s="22">
        <v>8.3299999999999999E-2</v>
      </c>
      <c r="G47" s="26">
        <v>10</v>
      </c>
      <c r="H47" s="27">
        <v>0.27779999999999999</v>
      </c>
      <c r="I47" s="31">
        <v>10</v>
      </c>
      <c r="J47" s="32">
        <v>0.27779999999999999</v>
      </c>
      <c r="K47" s="8">
        <v>26</v>
      </c>
      <c r="L47" s="9">
        <v>0.72219999999999995</v>
      </c>
    </row>
    <row r="48" spans="1:12" ht="21.75" customHeight="1" x14ac:dyDescent="0.25">
      <c r="A48" s="3"/>
      <c r="B48" s="4"/>
      <c r="C48" s="8" t="s">
        <v>56</v>
      </c>
      <c r="D48" s="8">
        <v>12</v>
      </c>
      <c r="E48" s="21">
        <v>4</v>
      </c>
      <c r="F48" s="22">
        <v>0.33329999999999999</v>
      </c>
      <c r="G48" s="26">
        <v>5</v>
      </c>
      <c r="H48" s="27">
        <v>0.41670000000000001</v>
      </c>
      <c r="I48" s="31">
        <v>5</v>
      </c>
      <c r="J48" s="32">
        <v>0.41670000000000001</v>
      </c>
      <c r="K48" s="8">
        <v>7</v>
      </c>
      <c r="L48" s="9">
        <v>0.58330000000000004</v>
      </c>
    </row>
    <row r="49" spans="1:12" ht="21.75" customHeight="1" x14ac:dyDescent="0.25">
      <c r="A49" s="3"/>
      <c r="B49" s="4"/>
      <c r="C49" s="8" t="s">
        <v>57</v>
      </c>
      <c r="D49" s="8">
        <v>4</v>
      </c>
      <c r="E49" s="21">
        <v>1</v>
      </c>
      <c r="F49" s="22">
        <v>0.25</v>
      </c>
      <c r="G49" s="26">
        <v>1</v>
      </c>
      <c r="H49" s="27">
        <v>0.25</v>
      </c>
      <c r="I49" s="31">
        <v>1</v>
      </c>
      <c r="J49" s="32">
        <v>0.25</v>
      </c>
      <c r="K49" s="8">
        <v>3</v>
      </c>
      <c r="L49" s="9">
        <v>0.75</v>
      </c>
    </row>
    <row r="50" spans="1:12" ht="21.75" customHeight="1" x14ac:dyDescent="0.25">
      <c r="A50" s="3"/>
      <c r="B50" s="4"/>
      <c r="C50" s="8" t="s">
        <v>123</v>
      </c>
      <c r="D50" s="8">
        <v>1</v>
      </c>
      <c r="E50" s="21">
        <v>0</v>
      </c>
      <c r="F50" s="21"/>
      <c r="G50" s="26">
        <v>0</v>
      </c>
      <c r="H50" s="27">
        <v>0</v>
      </c>
      <c r="I50" s="31">
        <v>0</v>
      </c>
      <c r="J50" s="32">
        <v>0</v>
      </c>
      <c r="K50" s="8">
        <v>1</v>
      </c>
      <c r="L50" s="9">
        <v>1</v>
      </c>
    </row>
    <row r="51" spans="1:12" ht="21.75" customHeight="1" x14ac:dyDescent="0.25">
      <c r="A51" s="3"/>
      <c r="B51" s="8" t="s">
        <v>58</v>
      </c>
      <c r="C51" s="8" t="s">
        <v>59</v>
      </c>
      <c r="D51" s="8">
        <v>11</v>
      </c>
      <c r="E51" s="21">
        <v>1</v>
      </c>
      <c r="F51" s="22">
        <v>9.0899999999999995E-2</v>
      </c>
      <c r="G51" s="26">
        <v>2</v>
      </c>
      <c r="H51" s="27">
        <v>0.18179999999999999</v>
      </c>
      <c r="I51" s="31">
        <v>2</v>
      </c>
      <c r="J51" s="32">
        <v>0.18179999999999999</v>
      </c>
      <c r="K51" s="8">
        <v>9</v>
      </c>
      <c r="L51" s="9">
        <v>0.81820000000000004</v>
      </c>
    </row>
    <row r="52" spans="1:12" ht="21.75" customHeight="1" x14ac:dyDescent="0.25">
      <c r="A52" s="3"/>
      <c r="B52" s="4"/>
      <c r="C52" s="8" t="s">
        <v>60</v>
      </c>
      <c r="D52" s="8">
        <v>17</v>
      </c>
      <c r="E52" s="21">
        <v>4</v>
      </c>
      <c r="F52" s="22">
        <v>0.23530000000000001</v>
      </c>
      <c r="G52" s="26">
        <v>5</v>
      </c>
      <c r="H52" s="27">
        <v>0.29409999999999997</v>
      </c>
      <c r="I52" s="31">
        <v>5</v>
      </c>
      <c r="J52" s="32">
        <v>0.29409999999999997</v>
      </c>
      <c r="K52" s="8">
        <v>12</v>
      </c>
      <c r="L52" s="9">
        <v>0.70589999999999997</v>
      </c>
    </row>
    <row r="53" spans="1:12" ht="21.75" customHeight="1" x14ac:dyDescent="0.25">
      <c r="A53" s="3"/>
      <c r="B53" s="4"/>
      <c r="C53" s="8" t="s">
        <v>129</v>
      </c>
      <c r="D53" s="8">
        <v>2</v>
      </c>
      <c r="E53" s="21">
        <v>0</v>
      </c>
      <c r="F53" s="21"/>
      <c r="G53" s="26">
        <v>0</v>
      </c>
      <c r="H53" s="27">
        <v>0</v>
      </c>
      <c r="I53" s="31">
        <v>0</v>
      </c>
      <c r="J53" s="32">
        <v>0</v>
      </c>
      <c r="K53" s="8">
        <v>2</v>
      </c>
      <c r="L53" s="9">
        <v>1</v>
      </c>
    </row>
    <row r="54" spans="1:12" ht="21.75" customHeight="1" x14ac:dyDescent="0.25">
      <c r="A54" s="3"/>
      <c r="B54" s="4"/>
      <c r="C54" s="8" t="s">
        <v>61</v>
      </c>
      <c r="D54" s="8">
        <v>9</v>
      </c>
      <c r="E54" s="21">
        <v>0</v>
      </c>
      <c r="F54" s="21"/>
      <c r="G54" s="26">
        <v>0</v>
      </c>
      <c r="H54" s="27">
        <v>0</v>
      </c>
      <c r="I54" s="31">
        <v>0</v>
      </c>
      <c r="J54" s="32">
        <v>0</v>
      </c>
      <c r="K54" s="8">
        <v>9</v>
      </c>
      <c r="L54" s="9">
        <v>1</v>
      </c>
    </row>
    <row r="55" spans="1:12" ht="21.75" customHeight="1" x14ac:dyDescent="0.25">
      <c r="A55" s="3"/>
      <c r="B55" s="4"/>
      <c r="C55" s="8" t="s">
        <v>62</v>
      </c>
      <c r="D55" s="8">
        <v>17</v>
      </c>
      <c r="E55" s="21">
        <v>0</v>
      </c>
      <c r="F55" s="21"/>
      <c r="G55" s="26">
        <v>6</v>
      </c>
      <c r="H55" s="27">
        <v>0.35289999999999999</v>
      </c>
      <c r="I55" s="31">
        <v>6</v>
      </c>
      <c r="J55" s="32">
        <v>0.35289999999999999</v>
      </c>
      <c r="K55" s="8">
        <v>11</v>
      </c>
      <c r="L55" s="9">
        <v>0.64710000000000001</v>
      </c>
    </row>
    <row r="56" spans="1:12" ht="21.75" customHeight="1" x14ac:dyDescent="0.25">
      <c r="A56" s="3"/>
      <c r="B56" s="4"/>
      <c r="C56" s="8" t="s">
        <v>63</v>
      </c>
      <c r="D56" s="8">
        <v>1</v>
      </c>
      <c r="E56" s="21">
        <v>0</v>
      </c>
      <c r="F56" s="21"/>
      <c r="G56" s="26">
        <v>0</v>
      </c>
      <c r="H56" s="27">
        <v>0</v>
      </c>
      <c r="I56" s="31">
        <v>0</v>
      </c>
      <c r="J56" s="32">
        <v>0</v>
      </c>
      <c r="K56" s="8">
        <v>1</v>
      </c>
      <c r="L56" s="9">
        <v>1</v>
      </c>
    </row>
    <row r="57" spans="1:12" ht="21.75" customHeight="1" x14ac:dyDescent="0.25">
      <c r="A57" s="3"/>
      <c r="B57" s="4"/>
      <c r="C57" s="8" t="s">
        <v>64</v>
      </c>
      <c r="D57" s="8">
        <v>91</v>
      </c>
      <c r="E57" s="21">
        <v>13</v>
      </c>
      <c r="F57" s="22">
        <v>0.1429</v>
      </c>
      <c r="G57" s="26">
        <v>41</v>
      </c>
      <c r="H57" s="27">
        <v>0.45050000000000001</v>
      </c>
      <c r="I57" s="31">
        <v>41</v>
      </c>
      <c r="J57" s="32">
        <v>0.45050000000000001</v>
      </c>
      <c r="K57" s="8">
        <v>50</v>
      </c>
      <c r="L57" s="9">
        <v>0.54949999999999999</v>
      </c>
    </row>
    <row r="58" spans="1:12" ht="21.75" customHeight="1" x14ac:dyDescent="0.25">
      <c r="A58" s="3"/>
      <c r="B58" s="4"/>
      <c r="C58" s="8" t="s">
        <v>65</v>
      </c>
      <c r="D58" s="8">
        <v>74</v>
      </c>
      <c r="E58" s="21">
        <v>8</v>
      </c>
      <c r="F58" s="22">
        <v>0.1081</v>
      </c>
      <c r="G58" s="26">
        <v>37</v>
      </c>
      <c r="H58" s="27">
        <v>0.5</v>
      </c>
      <c r="I58" s="31">
        <v>37</v>
      </c>
      <c r="J58" s="32">
        <v>0.5</v>
      </c>
      <c r="K58" s="8">
        <v>37</v>
      </c>
      <c r="L58" s="9">
        <v>0.5</v>
      </c>
    </row>
    <row r="59" spans="1:12" ht="21.75" customHeight="1" x14ac:dyDescent="0.25">
      <c r="A59" s="3"/>
      <c r="B59" s="4"/>
      <c r="C59" s="8" t="s">
        <v>66</v>
      </c>
      <c r="D59" s="8">
        <v>34</v>
      </c>
      <c r="E59" s="21">
        <v>7</v>
      </c>
      <c r="F59" s="22">
        <v>0.2059</v>
      </c>
      <c r="G59" s="26">
        <v>21</v>
      </c>
      <c r="H59" s="27">
        <v>0.61760000000000004</v>
      </c>
      <c r="I59" s="31">
        <v>21</v>
      </c>
      <c r="J59" s="32">
        <v>0.61760000000000004</v>
      </c>
      <c r="K59" s="8">
        <v>13</v>
      </c>
      <c r="L59" s="9">
        <v>0.38240000000000002</v>
      </c>
    </row>
    <row r="60" spans="1:12" ht="21.75" customHeight="1" x14ac:dyDescent="0.25">
      <c r="A60" s="3"/>
      <c r="B60" s="4"/>
      <c r="C60" s="8" t="s">
        <v>67</v>
      </c>
      <c r="D60" s="8">
        <v>16</v>
      </c>
      <c r="E60" s="21">
        <v>1</v>
      </c>
      <c r="F60" s="22">
        <v>6.25E-2</v>
      </c>
      <c r="G60" s="26">
        <v>6</v>
      </c>
      <c r="H60" s="27">
        <v>0.375</v>
      </c>
      <c r="I60" s="31">
        <v>6</v>
      </c>
      <c r="J60" s="32">
        <v>0.375</v>
      </c>
      <c r="K60" s="8">
        <v>10</v>
      </c>
      <c r="L60" s="9">
        <v>0.625</v>
      </c>
    </row>
    <row r="61" spans="1:12" ht="21.75" customHeight="1" x14ac:dyDescent="0.25">
      <c r="A61" s="3"/>
      <c r="B61" s="4"/>
      <c r="C61" s="8" t="s">
        <v>68</v>
      </c>
      <c r="D61" s="8">
        <v>5</v>
      </c>
      <c r="E61" s="21">
        <v>1</v>
      </c>
      <c r="F61" s="22">
        <v>0.2</v>
      </c>
      <c r="G61" s="26">
        <v>3</v>
      </c>
      <c r="H61" s="27">
        <v>0.6</v>
      </c>
      <c r="I61" s="31">
        <v>3</v>
      </c>
      <c r="J61" s="32">
        <v>0.6</v>
      </c>
      <c r="K61" s="8">
        <v>2</v>
      </c>
      <c r="L61" s="9">
        <v>0.4</v>
      </c>
    </row>
    <row r="62" spans="1:12" ht="21.75" customHeight="1" x14ac:dyDescent="0.25">
      <c r="A62" s="3"/>
      <c r="B62" s="4"/>
      <c r="C62" s="8" t="s">
        <v>130</v>
      </c>
      <c r="D62" s="8">
        <v>1</v>
      </c>
      <c r="E62" s="21">
        <v>0</v>
      </c>
      <c r="F62" s="21"/>
      <c r="G62" s="26">
        <v>0</v>
      </c>
      <c r="H62" s="27">
        <v>0</v>
      </c>
      <c r="I62" s="31">
        <v>0</v>
      </c>
      <c r="J62" s="32">
        <v>0</v>
      </c>
      <c r="K62" s="8">
        <v>1</v>
      </c>
      <c r="L62" s="9">
        <v>1</v>
      </c>
    </row>
    <row r="63" spans="1:12" ht="21.75" customHeight="1" x14ac:dyDescent="0.25">
      <c r="A63" s="3"/>
      <c r="B63" s="4"/>
      <c r="C63" s="8" t="s">
        <v>69</v>
      </c>
      <c r="D63" s="8">
        <v>8</v>
      </c>
      <c r="E63" s="21">
        <v>0</v>
      </c>
      <c r="F63" s="21"/>
      <c r="G63" s="26">
        <v>0</v>
      </c>
      <c r="H63" s="27">
        <v>0</v>
      </c>
      <c r="I63" s="31">
        <v>0</v>
      </c>
      <c r="J63" s="32">
        <v>0</v>
      </c>
      <c r="K63" s="8">
        <v>8</v>
      </c>
      <c r="L63" s="9">
        <v>1</v>
      </c>
    </row>
    <row r="64" spans="1:12" ht="21.75" customHeight="1" x14ac:dyDescent="0.25">
      <c r="A64" s="3"/>
      <c r="B64" s="4"/>
      <c r="C64" s="8" t="s">
        <v>70</v>
      </c>
      <c r="D64" s="8">
        <v>19</v>
      </c>
      <c r="E64" s="21">
        <v>3</v>
      </c>
      <c r="F64" s="22">
        <v>0.15790000000000001</v>
      </c>
      <c r="G64" s="26">
        <v>7</v>
      </c>
      <c r="H64" s="27">
        <v>0.36840000000000001</v>
      </c>
      <c r="I64" s="31">
        <v>7</v>
      </c>
      <c r="J64" s="32">
        <v>0.36840000000000001</v>
      </c>
      <c r="K64" s="8">
        <v>12</v>
      </c>
      <c r="L64" s="9">
        <v>0.63160000000000005</v>
      </c>
    </row>
    <row r="65" spans="1:12" ht="21.75" customHeight="1" x14ac:dyDescent="0.25">
      <c r="A65" s="3"/>
      <c r="B65" s="4"/>
      <c r="C65" s="8" t="s">
        <v>71</v>
      </c>
      <c r="D65" s="8">
        <v>11</v>
      </c>
      <c r="E65" s="21">
        <v>0</v>
      </c>
      <c r="F65" s="21"/>
      <c r="G65" s="26">
        <v>0</v>
      </c>
      <c r="H65" s="27">
        <v>0</v>
      </c>
      <c r="I65" s="31">
        <v>0</v>
      </c>
      <c r="J65" s="32">
        <v>0</v>
      </c>
      <c r="K65" s="8">
        <v>11</v>
      </c>
      <c r="L65" s="9">
        <v>1</v>
      </c>
    </row>
    <row r="66" spans="1:12" ht="21.75" customHeight="1" x14ac:dyDescent="0.25">
      <c r="A66" s="3"/>
      <c r="B66" s="4"/>
      <c r="C66" s="8" t="s">
        <v>72</v>
      </c>
      <c r="D66" s="8">
        <v>2</v>
      </c>
      <c r="E66" s="21">
        <v>0</v>
      </c>
      <c r="F66" s="21"/>
      <c r="G66" s="26">
        <v>0</v>
      </c>
      <c r="H66" s="27">
        <v>0</v>
      </c>
      <c r="I66" s="31">
        <v>0</v>
      </c>
      <c r="J66" s="32">
        <v>0</v>
      </c>
      <c r="K66" s="8">
        <v>2</v>
      </c>
      <c r="L66" s="9">
        <v>1</v>
      </c>
    </row>
    <row r="67" spans="1:12" ht="21.75" customHeight="1" x14ac:dyDescent="0.25">
      <c r="A67" s="3"/>
      <c r="B67" s="4"/>
      <c r="C67" s="8" t="s">
        <v>73</v>
      </c>
      <c r="D67" s="8">
        <v>21</v>
      </c>
      <c r="E67" s="21">
        <v>7</v>
      </c>
      <c r="F67" s="22">
        <v>0.33329999999999999</v>
      </c>
      <c r="G67" s="26">
        <v>16</v>
      </c>
      <c r="H67" s="27">
        <v>0.76190000000000002</v>
      </c>
      <c r="I67" s="31">
        <v>16</v>
      </c>
      <c r="J67" s="32">
        <v>0.76190000000000002</v>
      </c>
      <c r="K67" s="8">
        <v>5</v>
      </c>
      <c r="L67" s="9">
        <v>0.23810000000000001</v>
      </c>
    </row>
    <row r="68" spans="1:12" ht="21.75" customHeight="1" x14ac:dyDescent="0.25">
      <c r="A68" s="3"/>
      <c r="B68" s="4"/>
      <c r="C68" s="8" t="s">
        <v>74</v>
      </c>
      <c r="D68" s="8">
        <v>4</v>
      </c>
      <c r="E68" s="21">
        <v>0</v>
      </c>
      <c r="F68" s="21"/>
      <c r="G68" s="26">
        <v>0</v>
      </c>
      <c r="H68" s="27">
        <v>0</v>
      </c>
      <c r="I68" s="31">
        <v>0</v>
      </c>
      <c r="J68" s="32">
        <v>0</v>
      </c>
      <c r="K68" s="8">
        <v>4</v>
      </c>
      <c r="L68" s="9">
        <v>1</v>
      </c>
    </row>
    <row r="69" spans="1:12" ht="21.75" customHeight="1" x14ac:dyDescent="0.25">
      <c r="A69" s="3"/>
      <c r="B69" s="4"/>
      <c r="C69" s="8" t="s">
        <v>75</v>
      </c>
      <c r="D69" s="8">
        <v>18</v>
      </c>
      <c r="E69" s="21">
        <v>6</v>
      </c>
      <c r="F69" s="22">
        <v>0.33329999999999999</v>
      </c>
      <c r="G69" s="26">
        <v>15</v>
      </c>
      <c r="H69" s="27">
        <v>0.83330000000000004</v>
      </c>
      <c r="I69" s="31">
        <v>15</v>
      </c>
      <c r="J69" s="32">
        <v>0.83330000000000004</v>
      </c>
      <c r="K69" s="8">
        <v>3</v>
      </c>
      <c r="L69" s="9">
        <v>0.16669999999999999</v>
      </c>
    </row>
    <row r="70" spans="1:12" ht="21.75" customHeight="1" x14ac:dyDescent="0.25">
      <c r="A70" s="3"/>
      <c r="B70" s="4"/>
      <c r="C70" s="8" t="s">
        <v>91</v>
      </c>
      <c r="D70" s="8">
        <v>1</v>
      </c>
      <c r="E70" s="21">
        <v>0</v>
      </c>
      <c r="F70" s="21"/>
      <c r="G70" s="26">
        <v>0</v>
      </c>
      <c r="H70" s="27">
        <v>0</v>
      </c>
      <c r="I70" s="31">
        <v>0</v>
      </c>
      <c r="J70" s="32">
        <v>0</v>
      </c>
      <c r="K70" s="8">
        <v>1</v>
      </c>
      <c r="L70" s="9">
        <v>1</v>
      </c>
    </row>
    <row r="71" spans="1:12" ht="21.75" customHeight="1" x14ac:dyDescent="0.25">
      <c r="A71" s="3"/>
      <c r="B71" s="8" t="s">
        <v>77</v>
      </c>
      <c r="C71" s="8" t="s">
        <v>78</v>
      </c>
      <c r="D71" s="8">
        <v>4</v>
      </c>
      <c r="E71" s="21">
        <v>0</v>
      </c>
      <c r="F71" s="21"/>
      <c r="G71" s="26">
        <v>1</v>
      </c>
      <c r="H71" s="27">
        <v>0.25</v>
      </c>
      <c r="I71" s="31">
        <v>1</v>
      </c>
      <c r="J71" s="32">
        <v>0.25</v>
      </c>
      <c r="K71" s="8">
        <v>3</v>
      </c>
      <c r="L71" s="9">
        <v>0.75</v>
      </c>
    </row>
    <row r="72" spans="1:12" ht="21.75" customHeight="1" x14ac:dyDescent="0.25">
      <c r="A72" s="3"/>
      <c r="B72" s="4"/>
      <c r="C72" s="8" t="s">
        <v>79</v>
      </c>
      <c r="D72" s="8">
        <v>53</v>
      </c>
      <c r="E72" s="21">
        <v>8</v>
      </c>
      <c r="F72" s="22">
        <v>0.15090000000000001</v>
      </c>
      <c r="G72" s="26">
        <v>27</v>
      </c>
      <c r="H72" s="27">
        <v>0.50939999999999996</v>
      </c>
      <c r="I72" s="31">
        <v>27</v>
      </c>
      <c r="J72" s="32">
        <v>0.50939999999999996</v>
      </c>
      <c r="K72" s="8">
        <v>26</v>
      </c>
      <c r="L72" s="9">
        <v>0.49059999999999998</v>
      </c>
    </row>
    <row r="73" spans="1:12" ht="21.75" customHeight="1" x14ac:dyDescent="0.25">
      <c r="A73" s="3"/>
      <c r="B73" s="4"/>
      <c r="C73" s="8" t="s">
        <v>80</v>
      </c>
      <c r="D73" s="8">
        <v>9</v>
      </c>
      <c r="E73" s="21">
        <v>1</v>
      </c>
      <c r="F73" s="22">
        <v>0.1111</v>
      </c>
      <c r="G73" s="26">
        <v>4</v>
      </c>
      <c r="H73" s="27">
        <v>0.44440000000000002</v>
      </c>
      <c r="I73" s="31">
        <v>4</v>
      </c>
      <c r="J73" s="32">
        <v>0.44440000000000002</v>
      </c>
      <c r="K73" s="8">
        <v>5</v>
      </c>
      <c r="L73" s="9">
        <v>0.55559999999999998</v>
      </c>
    </row>
    <row r="74" spans="1:12" ht="21.75" customHeight="1" x14ac:dyDescent="0.25">
      <c r="A74" s="3"/>
      <c r="B74" s="4"/>
      <c r="C74" s="8" t="s">
        <v>81</v>
      </c>
      <c r="D74" s="8">
        <v>8</v>
      </c>
      <c r="E74" s="21">
        <v>0</v>
      </c>
      <c r="F74" s="21"/>
      <c r="G74" s="26">
        <v>3</v>
      </c>
      <c r="H74" s="27">
        <v>0.375</v>
      </c>
      <c r="I74" s="31">
        <v>3</v>
      </c>
      <c r="J74" s="32">
        <v>0.375</v>
      </c>
      <c r="K74" s="8">
        <v>5</v>
      </c>
      <c r="L74" s="9">
        <v>0.625</v>
      </c>
    </row>
    <row r="75" spans="1:12" ht="21.75" customHeight="1" x14ac:dyDescent="0.25">
      <c r="A75" s="3"/>
      <c r="B75" s="4"/>
      <c r="C75" s="8" t="s">
        <v>82</v>
      </c>
      <c r="D75" s="8">
        <v>4</v>
      </c>
      <c r="E75" s="21">
        <v>0</v>
      </c>
      <c r="F75" s="21"/>
      <c r="G75" s="26">
        <v>3</v>
      </c>
      <c r="H75" s="27">
        <v>0.75</v>
      </c>
      <c r="I75" s="31">
        <v>3</v>
      </c>
      <c r="J75" s="32">
        <v>0.75</v>
      </c>
      <c r="K75" s="8">
        <v>1</v>
      </c>
      <c r="L75" s="9">
        <v>0.25</v>
      </c>
    </row>
    <row r="76" spans="1:12" ht="21.75" customHeight="1" x14ac:dyDescent="0.25">
      <c r="A76" s="3"/>
      <c r="B76" s="4"/>
      <c r="C76" s="8" t="s">
        <v>83</v>
      </c>
      <c r="D76" s="8">
        <v>51</v>
      </c>
      <c r="E76" s="21">
        <v>9</v>
      </c>
      <c r="F76" s="22">
        <v>0.17649999999999999</v>
      </c>
      <c r="G76" s="26">
        <v>20</v>
      </c>
      <c r="H76" s="27">
        <v>0.39219999999999999</v>
      </c>
      <c r="I76" s="31">
        <v>20</v>
      </c>
      <c r="J76" s="32">
        <v>0.39219999999999999</v>
      </c>
      <c r="K76" s="8">
        <v>31</v>
      </c>
      <c r="L76" s="9">
        <v>0.60780000000000001</v>
      </c>
    </row>
    <row r="77" spans="1:12" ht="21.75" customHeight="1" x14ac:dyDescent="0.25">
      <c r="A77" s="3"/>
      <c r="B77" s="4"/>
      <c r="C77" s="8" t="s">
        <v>84</v>
      </c>
      <c r="D77" s="8">
        <v>33</v>
      </c>
      <c r="E77" s="21">
        <v>2</v>
      </c>
      <c r="F77" s="22">
        <v>6.0600000000000001E-2</v>
      </c>
      <c r="G77" s="26">
        <v>5</v>
      </c>
      <c r="H77" s="27">
        <v>0.1515</v>
      </c>
      <c r="I77" s="31">
        <v>5</v>
      </c>
      <c r="J77" s="32">
        <v>0.1515</v>
      </c>
      <c r="K77" s="8">
        <v>28</v>
      </c>
      <c r="L77" s="9">
        <v>0.84850000000000003</v>
      </c>
    </row>
    <row r="78" spans="1:12" ht="21.75" customHeight="1" x14ac:dyDescent="0.25">
      <c r="A78" s="3"/>
      <c r="B78" s="4"/>
      <c r="C78" s="8" t="s">
        <v>85</v>
      </c>
      <c r="D78" s="8">
        <v>16</v>
      </c>
      <c r="E78" s="21">
        <v>0</v>
      </c>
      <c r="F78" s="21"/>
      <c r="G78" s="26">
        <v>4</v>
      </c>
      <c r="H78" s="27">
        <v>0.25</v>
      </c>
      <c r="I78" s="31">
        <v>4</v>
      </c>
      <c r="J78" s="32">
        <v>0.25</v>
      </c>
      <c r="K78" s="8">
        <v>12</v>
      </c>
      <c r="L78" s="9">
        <v>0.75</v>
      </c>
    </row>
    <row r="79" spans="1:12" ht="21.75" customHeight="1" x14ac:dyDescent="0.25">
      <c r="A79" s="3"/>
      <c r="B79" s="4"/>
      <c r="C79" s="8" t="s">
        <v>86</v>
      </c>
      <c r="D79" s="8">
        <v>1</v>
      </c>
      <c r="E79" s="21">
        <v>0</v>
      </c>
      <c r="F79" s="21"/>
      <c r="G79" s="26">
        <v>0</v>
      </c>
      <c r="H79" s="27">
        <v>0</v>
      </c>
      <c r="I79" s="31">
        <v>0</v>
      </c>
      <c r="J79" s="32">
        <v>0</v>
      </c>
      <c r="K79" s="8">
        <v>1</v>
      </c>
      <c r="L79" s="9">
        <v>1</v>
      </c>
    </row>
    <row r="80" spans="1:12" ht="21.75" customHeight="1" x14ac:dyDescent="0.25">
      <c r="A80" s="3"/>
      <c r="B80" s="4"/>
      <c r="C80" s="8" t="s">
        <v>87</v>
      </c>
      <c r="D80" s="8">
        <v>8</v>
      </c>
      <c r="E80" s="21">
        <v>0</v>
      </c>
      <c r="F80" s="21"/>
      <c r="G80" s="26">
        <v>0</v>
      </c>
      <c r="H80" s="27">
        <v>0</v>
      </c>
      <c r="I80" s="31">
        <v>0</v>
      </c>
      <c r="J80" s="32">
        <v>0</v>
      </c>
      <c r="K80" s="8">
        <v>8</v>
      </c>
      <c r="L80" s="9">
        <v>1</v>
      </c>
    </row>
    <row r="81" spans="1:12" ht="21.75" customHeight="1" x14ac:dyDescent="0.25">
      <c r="A81" s="3"/>
      <c r="B81" s="4"/>
      <c r="C81" s="8" t="s">
        <v>131</v>
      </c>
      <c r="D81" s="8">
        <v>1</v>
      </c>
      <c r="E81" s="21">
        <v>0</v>
      </c>
      <c r="F81" s="21"/>
      <c r="G81" s="26">
        <v>0</v>
      </c>
      <c r="H81" s="27">
        <v>0</v>
      </c>
      <c r="I81" s="31">
        <v>0</v>
      </c>
      <c r="J81" s="32">
        <v>0</v>
      </c>
      <c r="K81" s="8">
        <v>1</v>
      </c>
      <c r="L81" s="9">
        <v>1</v>
      </c>
    </row>
    <row r="82" spans="1:12" ht="21.75" customHeight="1" x14ac:dyDescent="0.25">
      <c r="A82" s="3"/>
      <c r="B82" s="4"/>
      <c r="C82" s="8" t="s">
        <v>132</v>
      </c>
      <c r="D82" s="8">
        <v>2</v>
      </c>
      <c r="E82" s="21">
        <v>0</v>
      </c>
      <c r="F82" s="21"/>
      <c r="G82" s="26">
        <v>0</v>
      </c>
      <c r="H82" s="27">
        <v>0</v>
      </c>
      <c r="I82" s="31">
        <v>0</v>
      </c>
      <c r="J82" s="32">
        <v>0</v>
      </c>
      <c r="K82" s="8">
        <v>2</v>
      </c>
      <c r="L82" s="9">
        <v>1</v>
      </c>
    </row>
    <row r="83" spans="1:12" ht="21.75" customHeight="1" x14ac:dyDescent="0.25">
      <c r="A83" s="3"/>
      <c r="B83" s="4"/>
      <c r="C83" s="8" t="s">
        <v>124</v>
      </c>
      <c r="D83" s="8">
        <v>11</v>
      </c>
      <c r="E83" s="21">
        <v>0</v>
      </c>
      <c r="F83" s="21"/>
      <c r="G83" s="26">
        <v>0</v>
      </c>
      <c r="H83" s="27">
        <v>0</v>
      </c>
      <c r="I83" s="31">
        <v>0</v>
      </c>
      <c r="J83" s="32">
        <v>0</v>
      </c>
      <c r="K83" s="8">
        <v>11</v>
      </c>
      <c r="L83" s="9">
        <v>1</v>
      </c>
    </row>
    <row r="84" spans="1:12" ht="21.75" customHeight="1" x14ac:dyDescent="0.25">
      <c r="A84" s="3"/>
      <c r="B84" s="4"/>
      <c r="C84" s="8" t="s">
        <v>88</v>
      </c>
      <c r="D84" s="8">
        <v>2</v>
      </c>
      <c r="E84" s="21">
        <v>0</v>
      </c>
      <c r="F84" s="21"/>
      <c r="G84" s="26">
        <v>0</v>
      </c>
      <c r="H84" s="27">
        <v>0</v>
      </c>
      <c r="I84" s="31">
        <v>0</v>
      </c>
      <c r="J84" s="32">
        <v>0</v>
      </c>
      <c r="K84" s="8">
        <v>2</v>
      </c>
      <c r="L84" s="9">
        <v>1</v>
      </c>
    </row>
    <row r="85" spans="1:12" ht="21.75" customHeight="1" x14ac:dyDescent="0.25">
      <c r="A85" s="3"/>
      <c r="B85" s="4"/>
      <c r="C85" s="8" t="s">
        <v>90</v>
      </c>
      <c r="D85" s="8">
        <v>2</v>
      </c>
      <c r="E85" s="21">
        <v>0</v>
      </c>
      <c r="F85" s="21"/>
      <c r="G85" s="26">
        <v>0</v>
      </c>
      <c r="H85" s="27">
        <v>0</v>
      </c>
      <c r="I85" s="31">
        <v>0</v>
      </c>
      <c r="J85" s="32">
        <v>0</v>
      </c>
      <c r="K85" s="8">
        <v>2</v>
      </c>
      <c r="L85" s="9">
        <v>1</v>
      </c>
    </row>
    <row r="86" spans="1:12" ht="21.75" customHeight="1" x14ac:dyDescent="0.25">
      <c r="A86" s="3"/>
      <c r="B86" s="4"/>
      <c r="C86" s="8" t="s">
        <v>91</v>
      </c>
      <c r="D86" s="8">
        <v>21</v>
      </c>
      <c r="E86" s="21">
        <v>2</v>
      </c>
      <c r="F86" s="22">
        <v>9.5200000000000007E-2</v>
      </c>
      <c r="G86" s="26">
        <v>7</v>
      </c>
      <c r="H86" s="27">
        <v>0.33329999999999999</v>
      </c>
      <c r="I86" s="31">
        <v>7</v>
      </c>
      <c r="J86" s="32">
        <v>0.33329999999999999</v>
      </c>
      <c r="K86" s="8">
        <v>14</v>
      </c>
      <c r="L86" s="9">
        <v>0.66669999999999996</v>
      </c>
    </row>
    <row r="87" spans="1:12" ht="21.75" customHeight="1" x14ac:dyDescent="0.25">
      <c r="A87" s="3"/>
      <c r="B87" s="8" t="s">
        <v>92</v>
      </c>
      <c r="C87" s="8" t="s">
        <v>93</v>
      </c>
      <c r="D87" s="8">
        <v>126</v>
      </c>
      <c r="E87" s="21">
        <v>18</v>
      </c>
      <c r="F87" s="22">
        <v>0.1429</v>
      </c>
      <c r="G87" s="26">
        <v>29</v>
      </c>
      <c r="H87" s="27">
        <v>0.23019999999999999</v>
      </c>
      <c r="I87" s="31">
        <v>29</v>
      </c>
      <c r="J87" s="32">
        <v>0.23019999999999999</v>
      </c>
      <c r="K87" s="8">
        <v>97</v>
      </c>
      <c r="L87" s="9">
        <v>0.76980000000000004</v>
      </c>
    </row>
    <row r="88" spans="1:12" ht="21.75" customHeight="1" x14ac:dyDescent="0.25">
      <c r="A88" s="3"/>
      <c r="B88" s="8" t="s">
        <v>94</v>
      </c>
      <c r="C88" s="8" t="s">
        <v>95</v>
      </c>
      <c r="D88" s="8">
        <v>50</v>
      </c>
      <c r="E88" s="21">
        <v>18</v>
      </c>
      <c r="F88" s="22">
        <v>0.36</v>
      </c>
      <c r="G88" s="26">
        <v>23</v>
      </c>
      <c r="H88" s="27">
        <v>0.46</v>
      </c>
      <c r="I88" s="31">
        <v>23</v>
      </c>
      <c r="J88" s="32">
        <v>0.46</v>
      </c>
      <c r="K88" s="8">
        <v>27</v>
      </c>
      <c r="L88" s="9">
        <v>0.54</v>
      </c>
    </row>
    <row r="89" spans="1:12" ht="21.75" customHeight="1" x14ac:dyDescent="0.25">
      <c r="A89" s="3"/>
      <c r="B89" s="8" t="s">
        <v>97</v>
      </c>
      <c r="C89" s="8" t="s">
        <v>98</v>
      </c>
      <c r="D89" s="8">
        <v>47</v>
      </c>
      <c r="E89" s="21">
        <v>8</v>
      </c>
      <c r="F89" s="22">
        <v>0.17019999999999999</v>
      </c>
      <c r="G89" s="26">
        <v>18</v>
      </c>
      <c r="H89" s="27">
        <v>0.38300000000000001</v>
      </c>
      <c r="I89" s="31">
        <v>18</v>
      </c>
      <c r="J89" s="32">
        <v>0.38300000000000001</v>
      </c>
      <c r="K89" s="8">
        <v>29</v>
      </c>
      <c r="L89" s="9">
        <v>0.61699999999999999</v>
      </c>
    </row>
    <row r="90" spans="1:12" ht="21.75" customHeight="1" x14ac:dyDescent="0.25">
      <c r="A90" s="3"/>
      <c r="B90" s="4"/>
      <c r="C90" s="8" t="s">
        <v>99</v>
      </c>
      <c r="D90" s="8">
        <v>17</v>
      </c>
      <c r="E90" s="21">
        <v>0</v>
      </c>
      <c r="F90" s="21"/>
      <c r="G90" s="26">
        <v>5</v>
      </c>
      <c r="H90" s="27">
        <v>0.29409999999999997</v>
      </c>
      <c r="I90" s="31">
        <v>5</v>
      </c>
      <c r="J90" s="32">
        <v>0.29409999999999997</v>
      </c>
      <c r="K90" s="8">
        <v>12</v>
      </c>
      <c r="L90" s="9">
        <v>0.70589999999999997</v>
      </c>
    </row>
    <row r="91" spans="1:12" ht="21.75" customHeight="1" x14ac:dyDescent="0.25">
      <c r="A91" s="3"/>
      <c r="B91" s="8" t="s">
        <v>100</v>
      </c>
      <c r="C91" s="8" t="s">
        <v>101</v>
      </c>
      <c r="D91" s="8">
        <v>14</v>
      </c>
      <c r="E91" s="21">
        <v>4</v>
      </c>
      <c r="F91" s="22">
        <v>0.28570000000000001</v>
      </c>
      <c r="G91" s="26">
        <v>8</v>
      </c>
      <c r="H91" s="27">
        <v>0.57140000000000002</v>
      </c>
      <c r="I91" s="31">
        <v>8</v>
      </c>
      <c r="J91" s="32">
        <v>0.57140000000000002</v>
      </c>
      <c r="K91" s="8">
        <v>6</v>
      </c>
      <c r="L91" s="9">
        <v>0.42859999999999998</v>
      </c>
    </row>
    <row r="92" spans="1:12" ht="21.75" customHeight="1" x14ac:dyDescent="0.25">
      <c r="A92" s="3"/>
      <c r="B92" s="4"/>
      <c r="C92" s="8" t="s">
        <v>102</v>
      </c>
      <c r="D92" s="8">
        <v>24</v>
      </c>
      <c r="E92" s="21">
        <v>2</v>
      </c>
      <c r="F92" s="22">
        <v>8.3299999999999999E-2</v>
      </c>
      <c r="G92" s="26">
        <v>6</v>
      </c>
      <c r="H92" s="27">
        <v>0.25</v>
      </c>
      <c r="I92" s="31">
        <v>6</v>
      </c>
      <c r="J92" s="32">
        <v>0.25</v>
      </c>
      <c r="K92" s="8">
        <v>18</v>
      </c>
      <c r="L92" s="9">
        <v>0.75</v>
      </c>
    </row>
    <row r="93" spans="1:12" ht="21.75" customHeight="1" x14ac:dyDescent="0.25">
      <c r="A93" s="3"/>
      <c r="B93" s="4"/>
      <c r="C93" s="8" t="s">
        <v>103</v>
      </c>
      <c r="D93" s="8">
        <v>19</v>
      </c>
      <c r="E93" s="21">
        <v>1</v>
      </c>
      <c r="F93" s="22">
        <v>5.2600000000000001E-2</v>
      </c>
      <c r="G93" s="26">
        <v>8</v>
      </c>
      <c r="H93" s="27">
        <v>0.42109999999999997</v>
      </c>
      <c r="I93" s="31">
        <v>8</v>
      </c>
      <c r="J93" s="32">
        <v>0.42109999999999997</v>
      </c>
      <c r="K93" s="8">
        <v>11</v>
      </c>
      <c r="L93" s="9">
        <v>0.57889999999999997</v>
      </c>
    </row>
    <row r="94" spans="1:12" ht="21.75" customHeight="1" x14ac:dyDescent="0.25">
      <c r="A94" s="3"/>
      <c r="B94" s="4"/>
      <c r="C94" s="8" t="s">
        <v>104</v>
      </c>
      <c r="D94" s="8">
        <v>27</v>
      </c>
      <c r="E94" s="21">
        <v>0</v>
      </c>
      <c r="F94" s="21"/>
      <c r="G94" s="26">
        <v>3</v>
      </c>
      <c r="H94" s="27">
        <v>0.1111</v>
      </c>
      <c r="I94" s="31">
        <v>3</v>
      </c>
      <c r="J94" s="32">
        <v>0.1111</v>
      </c>
      <c r="K94" s="8">
        <v>24</v>
      </c>
      <c r="L94" s="9">
        <v>0.88890000000000002</v>
      </c>
    </row>
    <row r="95" spans="1:12" ht="21.75" customHeight="1" x14ac:dyDescent="0.25">
      <c r="A95" s="3"/>
      <c r="B95" s="4"/>
      <c r="C95" s="8" t="s">
        <v>106</v>
      </c>
      <c r="D95" s="8">
        <v>7</v>
      </c>
      <c r="E95" s="21">
        <v>0</v>
      </c>
      <c r="F95" s="21"/>
      <c r="G95" s="26">
        <v>0</v>
      </c>
      <c r="H95" s="27">
        <v>0</v>
      </c>
      <c r="I95" s="31">
        <v>0</v>
      </c>
      <c r="J95" s="32">
        <v>0</v>
      </c>
      <c r="K95" s="8">
        <v>7</v>
      </c>
      <c r="L95" s="9">
        <v>1</v>
      </c>
    </row>
    <row r="96" spans="1:12" ht="21.75" customHeight="1" x14ac:dyDescent="0.25">
      <c r="A96" s="3"/>
      <c r="B96" s="4"/>
      <c r="C96" s="8" t="s">
        <v>107</v>
      </c>
      <c r="D96" s="8">
        <v>19</v>
      </c>
      <c r="E96" s="21">
        <v>4</v>
      </c>
      <c r="F96" s="22">
        <v>0.21049999999999999</v>
      </c>
      <c r="G96" s="26">
        <v>7</v>
      </c>
      <c r="H96" s="27">
        <v>0.36840000000000001</v>
      </c>
      <c r="I96" s="31">
        <v>7</v>
      </c>
      <c r="J96" s="32">
        <v>0.36840000000000001</v>
      </c>
      <c r="K96" s="8">
        <v>12</v>
      </c>
      <c r="L96" s="9">
        <v>0.63160000000000005</v>
      </c>
    </row>
    <row r="97" spans="1:12" ht="21.75" customHeight="1" x14ac:dyDescent="0.25">
      <c r="A97" s="3"/>
      <c r="B97" s="4"/>
      <c r="C97" s="8" t="s">
        <v>108</v>
      </c>
      <c r="D97" s="8">
        <v>41</v>
      </c>
      <c r="E97" s="21">
        <v>0</v>
      </c>
      <c r="F97" s="21"/>
      <c r="G97" s="26">
        <v>0</v>
      </c>
      <c r="H97" s="27">
        <v>0</v>
      </c>
      <c r="I97" s="31">
        <v>0</v>
      </c>
      <c r="J97" s="32">
        <v>0</v>
      </c>
      <c r="K97" s="8">
        <v>41</v>
      </c>
      <c r="L97" s="9">
        <v>1</v>
      </c>
    </row>
    <row r="98" spans="1:12" ht="21.75" customHeight="1" x14ac:dyDescent="0.25">
      <c r="A98" s="3"/>
      <c r="B98" s="4"/>
      <c r="C98" s="8" t="s">
        <v>109</v>
      </c>
      <c r="D98" s="8">
        <v>63</v>
      </c>
      <c r="E98" s="21">
        <v>8</v>
      </c>
      <c r="F98" s="22">
        <v>0.127</v>
      </c>
      <c r="G98" s="26">
        <v>27</v>
      </c>
      <c r="H98" s="27">
        <v>0.42859999999999998</v>
      </c>
      <c r="I98" s="31">
        <v>27</v>
      </c>
      <c r="J98" s="32">
        <v>0.42859999999999998</v>
      </c>
      <c r="K98" s="8">
        <v>36</v>
      </c>
      <c r="L98" s="9">
        <v>0.57140000000000002</v>
      </c>
    </row>
    <row r="99" spans="1:12" ht="21.75" customHeight="1" x14ac:dyDescent="0.25">
      <c r="A99" s="3"/>
      <c r="B99" s="4"/>
      <c r="C99" s="8" t="s">
        <v>110</v>
      </c>
      <c r="D99" s="8">
        <v>10</v>
      </c>
      <c r="E99" s="21">
        <v>3</v>
      </c>
      <c r="F99" s="22">
        <v>0.3</v>
      </c>
      <c r="G99" s="26">
        <v>6</v>
      </c>
      <c r="H99" s="27">
        <v>0.6</v>
      </c>
      <c r="I99" s="31">
        <v>6</v>
      </c>
      <c r="J99" s="32">
        <v>0.6</v>
      </c>
      <c r="K99" s="8">
        <v>4</v>
      </c>
      <c r="L99" s="9">
        <v>0.4</v>
      </c>
    </row>
    <row r="100" spans="1:12" ht="21.75" customHeight="1" x14ac:dyDescent="0.25">
      <c r="A100" s="3"/>
      <c r="B100" s="8" t="s">
        <v>111</v>
      </c>
      <c r="C100" s="8" t="s">
        <v>112</v>
      </c>
      <c r="D100" s="8">
        <v>31</v>
      </c>
      <c r="E100" s="21">
        <v>2</v>
      </c>
      <c r="F100" s="22">
        <v>6.4500000000000002E-2</v>
      </c>
      <c r="G100" s="26">
        <v>5</v>
      </c>
      <c r="H100" s="27">
        <v>0.1613</v>
      </c>
      <c r="I100" s="31">
        <v>5</v>
      </c>
      <c r="J100" s="32">
        <v>0.1613</v>
      </c>
      <c r="K100" s="8">
        <v>26</v>
      </c>
      <c r="L100" s="9">
        <v>0.8387</v>
      </c>
    </row>
    <row r="101" spans="1:12" ht="21.75" customHeight="1" x14ac:dyDescent="0.25">
      <c r="A101" s="3"/>
      <c r="B101" s="4"/>
      <c r="C101" s="8" t="s">
        <v>113</v>
      </c>
      <c r="D101" s="8">
        <v>34</v>
      </c>
      <c r="E101" s="21">
        <v>1</v>
      </c>
      <c r="F101" s="22">
        <v>2.9399999999999999E-2</v>
      </c>
      <c r="G101" s="26">
        <v>10</v>
      </c>
      <c r="H101" s="27">
        <v>0.29409999999999997</v>
      </c>
      <c r="I101" s="31">
        <v>10</v>
      </c>
      <c r="J101" s="32">
        <v>0.29409999999999997</v>
      </c>
      <c r="K101" s="8">
        <v>24</v>
      </c>
      <c r="L101" s="9">
        <v>0.70589999999999997</v>
      </c>
    </row>
    <row r="102" spans="1:12" ht="21.75" customHeight="1" x14ac:dyDescent="0.25">
      <c r="A102" s="3"/>
      <c r="B102" s="4"/>
      <c r="C102" s="8" t="s">
        <v>114</v>
      </c>
      <c r="D102" s="8">
        <v>8</v>
      </c>
      <c r="E102" s="21">
        <v>0</v>
      </c>
      <c r="F102" s="21"/>
      <c r="G102" s="26">
        <v>1</v>
      </c>
      <c r="H102" s="27">
        <v>0.125</v>
      </c>
      <c r="I102" s="31">
        <v>1</v>
      </c>
      <c r="J102" s="32">
        <v>0.125</v>
      </c>
      <c r="K102" s="8">
        <v>7</v>
      </c>
      <c r="L102" s="9">
        <v>0.875</v>
      </c>
    </row>
    <row r="103" spans="1:12" ht="21.75" customHeight="1" x14ac:dyDescent="0.25">
      <c r="A103" s="3"/>
      <c r="B103" s="4"/>
      <c r="C103" s="8" t="s">
        <v>115</v>
      </c>
      <c r="D103" s="8">
        <v>3</v>
      </c>
      <c r="E103" s="21">
        <v>0</v>
      </c>
      <c r="F103" s="21"/>
      <c r="G103" s="26">
        <v>0</v>
      </c>
      <c r="H103" s="27">
        <v>0</v>
      </c>
      <c r="I103" s="31">
        <v>0</v>
      </c>
      <c r="J103" s="32">
        <v>0</v>
      </c>
      <c r="K103" s="8">
        <v>3</v>
      </c>
      <c r="L103" s="9">
        <v>1</v>
      </c>
    </row>
    <row r="104" spans="1:12" ht="21.75" customHeight="1" x14ac:dyDescent="0.25">
      <c r="A104" s="3"/>
      <c r="B104" s="4"/>
      <c r="C104" s="8" t="s">
        <v>116</v>
      </c>
      <c r="D104" s="8">
        <v>14</v>
      </c>
      <c r="E104" s="21">
        <v>0</v>
      </c>
      <c r="F104" s="21"/>
      <c r="G104" s="26">
        <v>0</v>
      </c>
      <c r="H104" s="27">
        <v>0</v>
      </c>
      <c r="I104" s="31">
        <v>0</v>
      </c>
      <c r="J104" s="32">
        <v>0</v>
      </c>
      <c r="K104" s="8">
        <v>14</v>
      </c>
      <c r="L104" s="9">
        <v>1</v>
      </c>
    </row>
    <row r="105" spans="1:12" ht="21.75" customHeight="1" x14ac:dyDescent="0.25">
      <c r="A105" s="3"/>
      <c r="B105" s="8" t="s">
        <v>117</v>
      </c>
      <c r="C105" s="8" t="s">
        <v>118</v>
      </c>
      <c r="D105" s="8">
        <v>5</v>
      </c>
      <c r="E105" s="21">
        <v>1</v>
      </c>
      <c r="F105" s="22">
        <v>0.2</v>
      </c>
      <c r="G105" s="26">
        <v>3</v>
      </c>
      <c r="H105" s="27">
        <v>0.6</v>
      </c>
      <c r="I105" s="31">
        <v>3</v>
      </c>
      <c r="J105" s="32">
        <v>0.6</v>
      </c>
      <c r="K105" s="8">
        <v>2</v>
      </c>
      <c r="L105" s="9">
        <v>0.4</v>
      </c>
    </row>
    <row r="106" spans="1:12" ht="21.75" customHeight="1" x14ac:dyDescent="0.25">
      <c r="A106" s="3"/>
      <c r="B106" s="4"/>
      <c r="C106" s="8" t="s">
        <v>119</v>
      </c>
      <c r="D106" s="8">
        <v>135</v>
      </c>
      <c r="E106" s="21">
        <v>1</v>
      </c>
      <c r="F106" s="22">
        <v>7.4000000000000003E-3</v>
      </c>
      <c r="G106" s="26">
        <v>1</v>
      </c>
      <c r="H106" s="27">
        <v>7.4000000000000003E-3</v>
      </c>
      <c r="I106" s="31">
        <v>1</v>
      </c>
      <c r="J106" s="32">
        <v>7.4000000000000003E-3</v>
      </c>
      <c r="K106" s="8">
        <v>134</v>
      </c>
      <c r="L106" s="9">
        <v>0.99260000000000004</v>
      </c>
    </row>
    <row r="107" spans="1:12" ht="21.75" customHeight="1" x14ac:dyDescent="0.25">
      <c r="A107" s="3"/>
      <c r="B107" s="4"/>
      <c r="C107" s="8" t="s">
        <v>120</v>
      </c>
      <c r="D107" s="8">
        <v>75</v>
      </c>
      <c r="E107" s="21">
        <v>12</v>
      </c>
      <c r="F107" s="22">
        <v>0.16</v>
      </c>
      <c r="G107" s="26">
        <v>33</v>
      </c>
      <c r="H107" s="27">
        <v>0.44</v>
      </c>
      <c r="I107" s="31">
        <v>33</v>
      </c>
      <c r="J107" s="32">
        <v>0.44</v>
      </c>
      <c r="K107" s="8">
        <v>42</v>
      </c>
      <c r="L107" s="9">
        <v>0.56000000000000005</v>
      </c>
    </row>
    <row r="108" spans="1:12" ht="21.75" customHeight="1" x14ac:dyDescent="0.25">
      <c r="A108" s="3"/>
      <c r="B108" s="49"/>
      <c r="C108" s="8" t="s">
        <v>121</v>
      </c>
      <c r="D108" s="8">
        <v>1</v>
      </c>
      <c r="E108" s="21">
        <v>0</v>
      </c>
      <c r="F108" s="21"/>
      <c r="G108" s="26">
        <v>0</v>
      </c>
      <c r="H108" s="27">
        <v>0</v>
      </c>
      <c r="I108" s="31">
        <v>0</v>
      </c>
      <c r="J108" s="32">
        <v>0</v>
      </c>
      <c r="K108" s="8">
        <v>1</v>
      </c>
      <c r="L108" s="9">
        <v>1</v>
      </c>
    </row>
    <row r="109" spans="1:12" s="16" customFormat="1" ht="21" customHeight="1" x14ac:dyDescent="0.2">
      <c r="B109" s="79" t="s">
        <v>136</v>
      </c>
      <c r="C109" s="84"/>
      <c r="D109" s="17">
        <f>SUM(D4:D108)</f>
        <v>3149</v>
      </c>
      <c r="E109" s="23">
        <f>SUM(E4:E108)</f>
        <v>474</v>
      </c>
      <c r="F109" s="24">
        <f>E109/D109</f>
        <v>0.15052397586535407</v>
      </c>
      <c r="G109" s="28">
        <f>SUM(G4:G108)</f>
        <v>1184</v>
      </c>
      <c r="H109" s="29">
        <f>G109/D109</f>
        <v>0.3759923785328676</v>
      </c>
      <c r="I109" s="33">
        <f>SUM(I4:I108)</f>
        <v>1184</v>
      </c>
      <c r="J109" s="34">
        <f>I109/D109</f>
        <v>0.3759923785328676</v>
      </c>
      <c r="K109" s="17">
        <f>SUM(K4:K108)</f>
        <v>1965</v>
      </c>
      <c r="L109" s="19">
        <f>K109/D109</f>
        <v>0.6240076214671324</v>
      </c>
    </row>
  </sheetData>
  <mergeCells count="7">
    <mergeCell ref="A1:L1"/>
    <mergeCell ref="B109:C109"/>
    <mergeCell ref="A2:D2"/>
    <mergeCell ref="E2:F2"/>
    <mergeCell ref="G2:H2"/>
    <mergeCell ref="I2:J2"/>
    <mergeCell ref="K2:L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tabSelected="1" workbookViewId="0">
      <selection activeCell="I16" sqref="I16"/>
    </sheetView>
  </sheetViews>
  <sheetFormatPr defaultRowHeight="15" x14ac:dyDescent="0.25"/>
  <cols>
    <col min="1" max="1" width="9.140625" style="1"/>
    <col min="2" max="2" width="47.85546875" style="1" customWidth="1"/>
    <col min="3" max="4" width="9.140625" style="1"/>
    <col min="5" max="5" width="8.140625" style="1" customWidth="1"/>
    <col min="6" max="6" width="9.140625" style="1"/>
    <col min="7" max="7" width="8.5703125" style="1" customWidth="1"/>
    <col min="8" max="8" width="9.140625" style="1"/>
    <col min="9" max="9" width="8.28515625" style="1" customWidth="1"/>
    <col min="10" max="11" width="9.140625" style="1"/>
  </cols>
  <sheetData>
    <row r="1" spans="1:11" ht="54" customHeight="1" thickBot="1" x14ac:dyDescent="0.3">
      <c r="A1" s="64" t="s">
        <v>137</v>
      </c>
      <c r="B1" s="64"/>
      <c r="C1" s="64"/>
      <c r="D1" s="64"/>
      <c r="E1" s="64"/>
      <c r="F1" s="64"/>
      <c r="G1" s="64"/>
      <c r="H1" s="64"/>
      <c r="I1" s="64"/>
      <c r="J1" s="64"/>
      <c r="K1" s="64"/>
    </row>
    <row r="2" spans="1:11" s="6" customFormat="1" ht="42.75" customHeight="1" x14ac:dyDescent="0.25">
      <c r="A2" s="80"/>
      <c r="B2" s="81"/>
      <c r="C2" s="81"/>
      <c r="D2" s="69" t="s">
        <v>0</v>
      </c>
      <c r="E2" s="69"/>
      <c r="F2" s="70" t="s">
        <v>1</v>
      </c>
      <c r="G2" s="70"/>
      <c r="H2" s="71" t="s">
        <v>2</v>
      </c>
      <c r="I2" s="71"/>
      <c r="J2" s="72" t="s">
        <v>3</v>
      </c>
      <c r="K2" s="72"/>
    </row>
    <row r="3" spans="1:11" s="6" customFormat="1" ht="54" customHeight="1" x14ac:dyDescent="0.25">
      <c r="A3" s="5"/>
      <c r="B3" s="10" t="s">
        <v>4</v>
      </c>
      <c r="C3" s="10" t="s">
        <v>138</v>
      </c>
      <c r="D3" s="20" t="s">
        <v>7</v>
      </c>
      <c r="E3" s="20" t="s">
        <v>8</v>
      </c>
      <c r="F3" s="25" t="s">
        <v>7</v>
      </c>
      <c r="G3" s="25" t="s">
        <v>8</v>
      </c>
      <c r="H3" s="30" t="s">
        <v>7</v>
      </c>
      <c r="I3" s="30" t="s">
        <v>8</v>
      </c>
      <c r="J3" s="10" t="s">
        <v>7</v>
      </c>
      <c r="K3" s="10" t="s">
        <v>8</v>
      </c>
    </row>
    <row r="4" spans="1:11" s="50" customFormat="1" ht="21.75" customHeight="1" x14ac:dyDescent="0.25">
      <c r="A4" s="8" t="s">
        <v>126</v>
      </c>
      <c r="B4" s="8" t="s">
        <v>10</v>
      </c>
      <c r="C4" s="8">
        <v>411</v>
      </c>
      <c r="D4" s="21">
        <v>69</v>
      </c>
      <c r="E4" s="22">
        <v>0.16789999999999999</v>
      </c>
      <c r="F4" s="26">
        <v>157</v>
      </c>
      <c r="G4" s="27">
        <v>0.38200000000000001</v>
      </c>
      <c r="H4" s="31">
        <v>157</v>
      </c>
      <c r="I4" s="32">
        <v>0.38200000000000001</v>
      </c>
      <c r="J4" s="8">
        <v>254</v>
      </c>
      <c r="K4" s="9">
        <v>0.61799999999999999</v>
      </c>
    </row>
    <row r="5" spans="1:11" s="50" customFormat="1" ht="21.75" customHeight="1" x14ac:dyDescent="0.25">
      <c r="A5" s="3"/>
      <c r="B5" s="8" t="s">
        <v>12</v>
      </c>
      <c r="C5" s="8">
        <v>1380</v>
      </c>
      <c r="D5" s="21">
        <v>249</v>
      </c>
      <c r="E5" s="22">
        <v>0.1804</v>
      </c>
      <c r="F5" s="26">
        <v>601</v>
      </c>
      <c r="G5" s="27">
        <v>0.4355</v>
      </c>
      <c r="H5" s="31">
        <v>601</v>
      </c>
      <c r="I5" s="32">
        <v>0.4355</v>
      </c>
      <c r="J5" s="8">
        <v>779</v>
      </c>
      <c r="K5" s="9">
        <v>0.5645</v>
      </c>
    </row>
    <row r="6" spans="1:11" s="50" customFormat="1" ht="21.75" customHeight="1" x14ac:dyDescent="0.25">
      <c r="A6" s="3"/>
      <c r="B6" s="8" t="s">
        <v>58</v>
      </c>
      <c r="C6" s="8">
        <v>362</v>
      </c>
      <c r="D6" s="21">
        <v>51</v>
      </c>
      <c r="E6" s="22">
        <v>0.1409</v>
      </c>
      <c r="F6" s="26">
        <v>159</v>
      </c>
      <c r="G6" s="27">
        <v>0.43919999999999998</v>
      </c>
      <c r="H6" s="31">
        <v>159</v>
      </c>
      <c r="I6" s="32">
        <v>0.43919999999999998</v>
      </c>
      <c r="J6" s="8">
        <v>203</v>
      </c>
      <c r="K6" s="9">
        <v>0.56079999999999997</v>
      </c>
    </row>
    <row r="7" spans="1:11" s="50" customFormat="1" ht="21.75" customHeight="1" x14ac:dyDescent="0.25">
      <c r="A7" s="3"/>
      <c r="B7" s="8" t="s">
        <v>77</v>
      </c>
      <c r="C7" s="8">
        <v>226</v>
      </c>
      <c r="D7" s="21">
        <v>22</v>
      </c>
      <c r="E7" s="22">
        <v>9.7299999999999998E-2</v>
      </c>
      <c r="F7" s="26">
        <v>74</v>
      </c>
      <c r="G7" s="27">
        <v>0.32740000000000002</v>
      </c>
      <c r="H7" s="31">
        <v>74</v>
      </c>
      <c r="I7" s="32">
        <v>0.32740000000000002</v>
      </c>
      <c r="J7" s="8">
        <v>152</v>
      </c>
      <c r="K7" s="9">
        <v>0.67259999999999998</v>
      </c>
    </row>
    <row r="8" spans="1:11" s="50" customFormat="1" ht="21.75" customHeight="1" x14ac:dyDescent="0.25">
      <c r="A8" s="3"/>
      <c r="B8" s="8" t="s">
        <v>92</v>
      </c>
      <c r="C8" s="8">
        <v>126</v>
      </c>
      <c r="D8" s="21">
        <v>18</v>
      </c>
      <c r="E8" s="22">
        <v>0.1429</v>
      </c>
      <c r="F8" s="26">
        <v>29</v>
      </c>
      <c r="G8" s="27">
        <v>0.23019999999999999</v>
      </c>
      <c r="H8" s="31">
        <v>29</v>
      </c>
      <c r="I8" s="32">
        <v>0.23019999999999999</v>
      </c>
      <c r="J8" s="8">
        <v>97</v>
      </c>
      <c r="K8" s="9">
        <v>0.76980000000000004</v>
      </c>
    </row>
    <row r="9" spans="1:11" s="50" customFormat="1" ht="21.75" customHeight="1" x14ac:dyDescent="0.25">
      <c r="A9" s="3"/>
      <c r="B9" s="8" t="s">
        <v>94</v>
      </c>
      <c r="C9" s="8">
        <v>50</v>
      </c>
      <c r="D9" s="21">
        <v>18</v>
      </c>
      <c r="E9" s="22">
        <v>0.36</v>
      </c>
      <c r="F9" s="26">
        <v>23</v>
      </c>
      <c r="G9" s="27">
        <v>0.46</v>
      </c>
      <c r="H9" s="31">
        <v>23</v>
      </c>
      <c r="I9" s="32">
        <v>0.46</v>
      </c>
      <c r="J9" s="8">
        <v>27</v>
      </c>
      <c r="K9" s="9">
        <v>0.54</v>
      </c>
    </row>
    <row r="10" spans="1:11" s="50" customFormat="1" ht="21.75" customHeight="1" x14ac:dyDescent="0.25">
      <c r="A10" s="3"/>
      <c r="B10" s="8" t="s">
        <v>97</v>
      </c>
      <c r="C10" s="8">
        <v>64</v>
      </c>
      <c r="D10" s="21">
        <v>8</v>
      </c>
      <c r="E10" s="22">
        <v>0.125</v>
      </c>
      <c r="F10" s="26">
        <v>23</v>
      </c>
      <c r="G10" s="27">
        <v>0.3594</v>
      </c>
      <c r="H10" s="31">
        <v>23</v>
      </c>
      <c r="I10" s="32">
        <v>0.3594</v>
      </c>
      <c r="J10" s="8">
        <v>41</v>
      </c>
      <c r="K10" s="9">
        <v>0.64059999999999995</v>
      </c>
    </row>
    <row r="11" spans="1:11" s="50" customFormat="1" ht="21.75" customHeight="1" x14ac:dyDescent="0.25">
      <c r="A11" s="3"/>
      <c r="B11" s="8" t="s">
        <v>100</v>
      </c>
      <c r="C11" s="8">
        <v>224</v>
      </c>
      <c r="D11" s="21">
        <v>22</v>
      </c>
      <c r="E11" s="22">
        <v>9.8199999999999996E-2</v>
      </c>
      <c r="F11" s="26">
        <v>65</v>
      </c>
      <c r="G11" s="27">
        <v>0.29020000000000001</v>
      </c>
      <c r="H11" s="31">
        <v>65</v>
      </c>
      <c r="I11" s="32">
        <v>0.29020000000000001</v>
      </c>
      <c r="J11" s="8">
        <v>159</v>
      </c>
      <c r="K11" s="9">
        <v>0.70979999999999999</v>
      </c>
    </row>
    <row r="12" spans="1:11" s="50" customFormat="1" ht="21.75" customHeight="1" x14ac:dyDescent="0.25">
      <c r="A12" s="3"/>
      <c r="B12" s="8" t="s">
        <v>111</v>
      </c>
      <c r="C12" s="8">
        <v>90</v>
      </c>
      <c r="D12" s="21">
        <v>3</v>
      </c>
      <c r="E12" s="22">
        <v>3.3300000000000003E-2</v>
      </c>
      <c r="F12" s="26">
        <v>16</v>
      </c>
      <c r="G12" s="27">
        <v>0.17780000000000001</v>
      </c>
      <c r="H12" s="31">
        <v>16</v>
      </c>
      <c r="I12" s="32">
        <v>0.17780000000000001</v>
      </c>
      <c r="J12" s="8">
        <v>74</v>
      </c>
      <c r="K12" s="9">
        <v>0.82220000000000004</v>
      </c>
    </row>
    <row r="13" spans="1:11" s="50" customFormat="1" ht="21.75" customHeight="1" x14ac:dyDescent="0.25">
      <c r="A13" s="3"/>
      <c r="B13" s="8" t="s">
        <v>117</v>
      </c>
      <c r="C13" s="8">
        <v>215</v>
      </c>
      <c r="D13" s="21">
        <v>14</v>
      </c>
      <c r="E13" s="22">
        <v>6.5100000000000005E-2</v>
      </c>
      <c r="F13" s="26">
        <v>37</v>
      </c>
      <c r="G13" s="27">
        <v>0.1721</v>
      </c>
      <c r="H13" s="31">
        <v>37</v>
      </c>
      <c r="I13" s="32">
        <v>0.1721</v>
      </c>
      <c r="J13" s="8">
        <v>178</v>
      </c>
      <c r="K13" s="9">
        <v>0.82789999999999997</v>
      </c>
    </row>
    <row r="14" spans="1:11" s="50" customFormat="1" ht="21.75" customHeight="1" x14ac:dyDescent="0.25">
      <c r="A14" s="3"/>
      <c r="B14" s="8" t="s">
        <v>120</v>
      </c>
      <c r="C14" s="8">
        <v>1</v>
      </c>
      <c r="D14" s="21">
        <v>0</v>
      </c>
      <c r="E14" s="21"/>
      <c r="F14" s="26">
        <v>0</v>
      </c>
      <c r="G14" s="27">
        <v>0</v>
      </c>
      <c r="H14" s="31">
        <v>0</v>
      </c>
      <c r="I14" s="32">
        <v>0</v>
      </c>
      <c r="J14" s="8">
        <v>1</v>
      </c>
      <c r="K14" s="9">
        <v>1</v>
      </c>
    </row>
    <row r="15" spans="1:11" s="63" customFormat="1" ht="21.75" customHeight="1" x14ac:dyDescent="0.25">
      <c r="A15" s="82" t="s">
        <v>136</v>
      </c>
      <c r="B15" s="83"/>
      <c r="C15" s="51">
        <f>SUM(C4:C14)</f>
        <v>3149</v>
      </c>
      <c r="D15" s="55">
        <f>SUM(D4:D14)</f>
        <v>474</v>
      </c>
      <c r="E15" s="56">
        <f>D15/C15</f>
        <v>0.15052397586535407</v>
      </c>
      <c r="F15" s="58">
        <f>SUM(F4:F14)</f>
        <v>1184</v>
      </c>
      <c r="G15" s="59">
        <f>F15/C15</f>
        <v>0.3759923785328676</v>
      </c>
      <c r="H15" s="61">
        <f>SUM(H4:H14)</f>
        <v>1184</v>
      </c>
      <c r="I15" s="62">
        <f>H15/C15</f>
        <v>0.3759923785328676</v>
      </c>
      <c r="J15" s="51">
        <f>SUM(J4:J14)</f>
        <v>1965</v>
      </c>
      <c r="K15" s="52">
        <f>J15/C15</f>
        <v>0.6240076214671324</v>
      </c>
    </row>
  </sheetData>
  <mergeCells count="7">
    <mergeCell ref="A1:K1"/>
    <mergeCell ref="A15:B15"/>
    <mergeCell ref="A2:C2"/>
    <mergeCell ref="D2:E2"/>
    <mergeCell ref="F2:G2"/>
    <mergeCell ref="H2:I2"/>
    <mergeCell ref="J2:K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Fall 2006 FT FT by Major</vt:lpstr>
      <vt:lpstr>2006 by College</vt:lpstr>
      <vt:lpstr>Fall 2007 FT FT by Major</vt:lpstr>
      <vt:lpstr>2007 by College</vt:lpstr>
      <vt:lpstr>Fall 2008 FT FT by Major</vt:lpstr>
      <vt:lpstr>2008 by College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unm</dc:creator>
  <cp:lastModifiedBy>unm</cp:lastModifiedBy>
  <dcterms:created xsi:type="dcterms:W3CDTF">2014-05-02T20:35:52Z</dcterms:created>
  <dcterms:modified xsi:type="dcterms:W3CDTF">2014-05-05T14:45:20Z</dcterms:modified>
</cp:coreProperties>
</file>